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mlinfo-my.sharepoint.com/personal/schampagne_unml_info/Documents/Bureau/WEBINAIRE 18/"/>
    </mc:Choice>
  </mc:AlternateContent>
  <xr:revisionPtr revIDLastSave="2" documentId="13_ncr:1_{D0163736-3D7F-DD4A-B1CF-41933FE2943F}" xr6:coauthVersionLast="47" xr6:coauthVersionMax="47" xr10:uidLastSave="{8A0451D4-6FCE-4AAC-A175-B3A4BCA56160}"/>
  <bookViews>
    <workbookView xWindow="-108" yWindow="-108" windowWidth="23256" windowHeight="12576" tabRatio="360" firstSheet="4" activeTab="4" xr2:uid="{00000000-000D-0000-FFFF-FFFF00000000}"/>
  </bookViews>
  <sheets>
    <sheet name="Type événement" sheetId="2" r:id="rId1"/>
    <sheet name="Type action" sheetId="5" r:id="rId2"/>
    <sheet name="Fonction responsable" sheetId="4" r:id="rId3"/>
    <sheet name="Niveau IMPORTANCE" sheetId="7" r:id="rId4"/>
    <sheet name="Tableau de Suivi de la Qualité" sheetId="6" r:id="rId5"/>
    <sheet name="Evènements Traités" sheetId="10" r:id="rId6"/>
    <sheet name="Evènements Conformes" sheetId="11" r:id="rId7"/>
    <sheet name="Type d'évènements" sheetId="14" r:id="rId8"/>
  </sheets>
  <definedNames>
    <definedName name="Fonction_responsable">'Fonction responsable'!$A$10:$A$16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6" l="1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</calcChain>
</file>

<file path=xl/sharedStrings.xml><?xml version="1.0" encoding="utf-8"?>
<sst xmlns="http://schemas.openxmlformats.org/spreadsheetml/2006/main" count="65" uniqueCount="63">
  <si>
    <t>TYPE D'EVENEMENT</t>
  </si>
  <si>
    <t>Date</t>
  </si>
  <si>
    <t>Situation repérée</t>
  </si>
  <si>
    <t>Description de l'action</t>
  </si>
  <si>
    <t>Fonction responsable</t>
  </si>
  <si>
    <t>Analyse des causes</t>
  </si>
  <si>
    <t>Période de fin prévue</t>
  </si>
  <si>
    <t>Résultat de la correction</t>
  </si>
  <si>
    <t>Date de fin réelle</t>
  </si>
  <si>
    <t>Correction / Amélioration</t>
  </si>
  <si>
    <t>EVENEMENT</t>
  </si>
  <si>
    <t>Réclamation</t>
  </si>
  <si>
    <t>Dysfonctionnement</t>
  </si>
  <si>
    <t>Non-conformité</t>
  </si>
  <si>
    <t>Evénément positif</t>
  </si>
  <si>
    <t>FONCTION RESPONSABLE</t>
  </si>
  <si>
    <t>Type d'événement</t>
  </si>
  <si>
    <t>TYPE D'ACTION</t>
  </si>
  <si>
    <r>
      <t xml:space="preserve">OBJECTIF : </t>
    </r>
    <r>
      <rPr>
        <sz val="11"/>
        <color rgb="FF000000"/>
        <rFont val="Myriad Pro"/>
        <family val="2"/>
        <charset val="1"/>
      </rPr>
      <t>Liste des actions lié à un événement. Elle nourrit la colonne "type d'action" du TSQ.</t>
    </r>
  </si>
  <si>
    <t>ACTION</t>
  </si>
  <si>
    <t>Currative</t>
  </si>
  <si>
    <t>Corrective</t>
  </si>
  <si>
    <t>Type d'action</t>
  </si>
  <si>
    <t>Constat Audit AFNOR</t>
  </si>
  <si>
    <r>
      <t xml:space="preserve">OBJECTIF : </t>
    </r>
    <r>
      <rPr>
        <sz val="11"/>
        <color rgb="FF000000"/>
        <rFont val="Myriad Pro"/>
        <family val="2"/>
        <charset val="1"/>
      </rPr>
      <t>permet de hiérarchiser les actions au regard d'un degré d'urgence perçu.</t>
    </r>
  </si>
  <si>
    <t>NIVEAU IMPORTANCE</t>
  </si>
  <si>
    <t>NIVEAU D'IMPORTANCE</t>
  </si>
  <si>
    <t>Direction Générale</t>
  </si>
  <si>
    <r>
      <t xml:space="preserve">OBJECTIF : </t>
    </r>
    <r>
      <rPr>
        <sz val="11"/>
        <color rgb="FF000000"/>
        <rFont val="Myriad Pro"/>
        <family val="2"/>
        <charset val="1"/>
      </rPr>
      <t>Liste des types d'événement. Elle nourrit la colonne "type d'événement" du TSQ.</t>
    </r>
  </si>
  <si>
    <r>
      <t xml:space="preserve">OBJECTIF : </t>
    </r>
    <r>
      <rPr>
        <sz val="11"/>
        <color rgb="FF000000"/>
        <rFont val="Myriad Pro"/>
        <family val="2"/>
        <charset val="1"/>
      </rPr>
      <t>Liste des fonctions responsables dela mise en œuvre des corrections. Elle nourrit la colonne "fonction responsable" du TSQ.</t>
    </r>
  </si>
  <si>
    <t>Pilote Qualité</t>
  </si>
  <si>
    <t>Assistante Administrative</t>
  </si>
  <si>
    <t>Niveau Urgence*</t>
  </si>
  <si>
    <t>CONFORME</t>
  </si>
  <si>
    <t>toujours inscrire le dernier jour du mois pour la période cible</t>
  </si>
  <si>
    <t>PAS TRAITE</t>
  </si>
  <si>
    <t>Étiquettes de lignes</t>
  </si>
  <si>
    <t>Total général</t>
  </si>
  <si>
    <t>** Onpeut filtrer sur une année avec l'outil "ANALYSE TABLEAU CROISE DYNAMIQUE" puis "INSERER UNE CHRONOLOGIE"</t>
  </si>
  <si>
    <t>Nombre de Type d'événement</t>
  </si>
  <si>
    <t>Nombre de Type d'événement2</t>
  </si>
  <si>
    <t>NON TRAITÉE</t>
  </si>
  <si>
    <t>Responsable Antenne</t>
  </si>
  <si>
    <t>Accueil</t>
  </si>
  <si>
    <t>Responsable Administrative</t>
  </si>
  <si>
    <t>Facturation</t>
  </si>
  <si>
    <t>Responsable Communication</t>
  </si>
  <si>
    <t>Webmaster</t>
  </si>
  <si>
    <t>Assistant Communication</t>
  </si>
  <si>
    <t>Responsable R.H.</t>
  </si>
  <si>
    <t>Assistant R.H.</t>
  </si>
  <si>
    <t>NOMBRE D'ÉVÈNEMENTS REPÉRÉS / AN
NOMBRE D'ÉVÈNEMENTS TRATÉS / NON-TRAITRÉS / AN + %</t>
  </si>
  <si>
    <t>INTITULÉ</t>
  </si>
  <si>
    <t>ÉVÈNEMENTS</t>
  </si>
  <si>
    <t>Nbre TOT / AN</t>
  </si>
  <si>
    <t>Intitulé</t>
  </si>
  <si>
    <t>NOMBRE D'ÉVÈNEMENTS TRAITÉS DANS LES DÉLAIS PRÉVUS / AN
NOMBRE D'ÉVÈNEMENTS TRAITÉS AN + %</t>
  </si>
  <si>
    <t>ÉVÈNEMENTS TRAITÉS</t>
  </si>
  <si>
    <t>CONFORME = TRAITÉE DANS LA PÉRIODE CIBLE</t>
  </si>
  <si>
    <t>TYPE D'ÉVÈNEMENT  / AN + %</t>
  </si>
  <si>
    <t>Veille</t>
  </si>
  <si>
    <t>Direction  Adjointe</t>
  </si>
  <si>
    <t>Chargé des Relations Entreprises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</si>
</sst>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4">
    <font>
      <sz val="11"/>
      <color rgb="FF000000"/>
      <name val="Calibri"/>
      <family val="2"/>
      <charset val="1"/>
    </font>
    <font>
      <b/>
      <sz val="20"/>
      <color rgb="FF273C6B"/>
      <name val="Myriad Pro"/>
      <family val="2"/>
      <charset val="1"/>
    </font>
    <font>
      <sz val="11"/>
      <color rgb="FF000000"/>
      <name val="Myriad Pro"/>
      <family val="2"/>
      <charset val="1"/>
    </font>
    <font>
      <b/>
      <sz val="11"/>
      <color rgb="FF000000"/>
      <name val="Myriad Pro"/>
      <family val="2"/>
      <charset val="1"/>
    </font>
    <font>
      <sz val="11"/>
      <color rgb="FFFFFFFF"/>
      <name val="Myriad Pro"/>
      <family val="2"/>
      <charset val="1"/>
    </font>
    <font>
      <b/>
      <sz val="11"/>
      <color rgb="FF273C6B"/>
      <name val="Myriad Pro"/>
      <family val="2"/>
      <charset val="1"/>
    </font>
    <font>
      <b/>
      <sz val="11"/>
      <color rgb="FF57C2DE"/>
      <name val="Myriad Pro"/>
      <family val="2"/>
      <charset val="1"/>
    </font>
    <font>
      <b/>
      <sz val="11"/>
      <color rgb="FFE43628"/>
      <name val="Myriad Pro"/>
      <family val="2"/>
      <charset val="1"/>
    </font>
    <font>
      <b/>
      <sz val="11"/>
      <color rgb="FF95C123"/>
      <name val="Myriad Pro"/>
      <family val="2"/>
      <charset val="1"/>
    </font>
    <font>
      <b/>
      <sz val="11"/>
      <color rgb="FF342E2C"/>
      <name val="Myriad Pro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0"/>
      <color rgb="FF000000"/>
      <name val="Wingdings"/>
      <charset val="2"/>
    </font>
    <font>
      <sz val="8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20"/>
      <color rgb="FFFFC000"/>
      <name val="Myriad Pro"/>
    </font>
    <font>
      <b/>
      <sz val="11"/>
      <color theme="0"/>
      <name val="Myriad Pro"/>
      <family val="2"/>
      <charset val="1"/>
    </font>
    <font>
      <b/>
      <sz val="11"/>
      <color theme="0"/>
      <name val="Myriad Pro"/>
    </font>
    <font>
      <sz val="11"/>
      <color theme="0"/>
      <name val="Calibri"/>
      <family val="2"/>
      <charset val="1"/>
    </font>
    <font>
      <b/>
      <sz val="16"/>
      <color rgb="FFFFC000"/>
      <name val="Calibri"/>
      <family val="2"/>
    </font>
    <font>
      <b/>
      <sz val="20"/>
      <color rgb="FFFFC000"/>
      <name val="Myriad Pro"/>
      <family val="2"/>
      <charset val="1"/>
    </font>
    <font>
      <b/>
      <sz val="11"/>
      <color theme="1"/>
      <name val="Myriad Pro"/>
      <family val="2"/>
      <charset val="1"/>
    </font>
    <font>
      <b/>
      <sz val="11"/>
      <color rgb="FFFFFFFF"/>
      <name val="Myriad Pro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rgb="FF003366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273C6B"/>
      </left>
      <right style="medium">
        <color rgb="FF273C6B"/>
      </right>
      <top style="medium">
        <color rgb="FF273C6B"/>
      </top>
      <bottom style="medium">
        <color rgb="FF273C6B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1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 shrinkToFi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center" vertical="center"/>
    </xf>
    <xf numFmtId="10" fontId="0" fillId="0" borderId="0" xfId="0" applyNumberFormat="1"/>
    <xf numFmtId="164" fontId="12" fillId="0" borderId="0" xfId="0" applyNumberFormat="1" applyFont="1" applyAlignment="1">
      <alignment horizontal="center" vertical="center"/>
    </xf>
    <xf numFmtId="0" fontId="0" fillId="0" borderId="0" xfId="0" quotePrefix="1" applyAlignment="1">
      <alignment horizontal="left" vertical="top" wrapText="1"/>
    </xf>
    <xf numFmtId="164" fontId="12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9" fillId="2" borderId="0" xfId="0" applyFont="1" applyFill="1"/>
    <xf numFmtId="0" fontId="22" fillId="0" borderId="1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23" fillId="3" borderId="1" xfId="0" applyFont="1" applyFill="1" applyBorder="1" applyAlignment="1">
      <alignment horizontal="center" vertical="center" wrapText="1" shrinkToFit="1"/>
    </xf>
    <xf numFmtId="0" fontId="23" fillId="3" borderId="2" xfId="0" applyFont="1" applyFill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</cellXfs>
  <cellStyles count="1">
    <cellStyle name="Normal" xfId="0" builtinId="0"/>
  </cellStyles>
  <dxfs count="32"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color theme="0"/>
      </font>
    </dxf>
    <dxf>
      <font>
        <color theme="0"/>
      </font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ont>
        <sz val="16"/>
      </font>
    </dxf>
    <dxf>
      <font>
        <sz val="16"/>
      </font>
    </dxf>
    <dxf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rgb="FF000000"/>
        <name val="Wingdings"/>
        <charset val="2"/>
        <scheme val="none"/>
      </font>
      <numFmt numFmtId="164" formatCode="00000"/>
      <alignment horizontal="center" vertical="center" textRotation="0" indent="0" justifyLastLine="0" shrinkToFit="0" readingOrder="0"/>
    </dxf>
    <dxf>
      <numFmt numFmtId="19" formatCode="dd/mm/yyyy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left" vertical="top" textRotation="0" indent="0" justifyLastLine="0" shrinkToFit="0" readingOrder="0"/>
    </dxf>
    <dxf>
      <font>
        <b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19" formatCode="dd/mm/yyyy"/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7C2DE"/>
      <rgbColor rgb="FF95C123"/>
      <rgbColor rgb="FFFFCC00"/>
      <rgbColor rgb="FFFF9900"/>
      <rgbColor rgb="FFE43628"/>
      <rgbColor rgb="FF666699"/>
      <rgbColor rgb="FF969696"/>
      <rgbColor rgb="FF003366"/>
      <rgbColor rgb="FF339966"/>
      <rgbColor rgb="FF003300"/>
      <rgbColor rgb="FF333300"/>
      <rgbColor rgb="FFD13719"/>
      <rgbColor rgb="FF993366"/>
      <rgbColor rgb="FF273C6B"/>
      <rgbColor rgb="FF342E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[EB250811_MOD_TSQ_v01.xlsx]Evènements Traités!Tableau croisé dynamique1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'Evènements Traités'!$C$9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AE-7848-8A57-45B456B38E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2D-474B-82EA-164B739DB6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'Evènements Traités'!$B$10:$B$11</c:f>
              <c:strCache>
                <c:ptCount val="1"/>
                <c:pt idx="0">
                  <c:v>NON TRAITÉE</c:v>
                </c:pt>
              </c:strCache>
            </c:strRef>
          </c:cat>
          <c:val>
            <c:numRef>
              <c:f>'Evènements Traités'!$C$10:$C$11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E-7848-8A57-45B456B38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[EB250811_MOD_TSQ_v01.xlsx]Evènements Conformes!Tableau croisé dynamique2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'Evènements Conformes'!$C$9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5B-D844-98F3-1BF6032CA9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65B-D844-98F3-1BF6032CA9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'Evènements Conformes'!$B$10</c:f>
              <c:strCache>
                <c:ptCount val="1"/>
                <c:pt idx="0">
                  <c:v>Nbre TOT / AN</c:v>
                </c:pt>
              </c:strCache>
            </c:strRef>
          </c:cat>
          <c:val>
            <c:numRef>
              <c:f>'Evènements Conformes'!$C$10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1D58-7442-8662-FB34E31D1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[EB250811_MOD_TSQ_v01.xlsx]Type d'évènements!Tableau croisé dynamique5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'Type d''évènements'!$C$9</c:f>
              <c:strCache>
                <c:ptCount val="1"/>
                <c:pt idx="0">
                  <c:v>Nombre de Type d'événement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45-8942-BA6F-64509CDD62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45-8942-BA6F-64509CDD62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45-8942-BA6F-64509CDD62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45-8942-BA6F-64509CDD62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'Type d''évènements'!$B$10</c:f>
              <c:strCache>
                <c:ptCount val="1"/>
                <c:pt idx="0">
                  <c:v>Total général</c:v>
                </c:pt>
              </c:strCache>
            </c:strRef>
          </c:cat>
          <c:val>
            <c:numRef>
              <c:f>'Type d''évènements'!$C$10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26F-9A4B-978D-DD8902FE8AB7}"/>
            </c:ext>
          </c:extLst>
        </c:ser>
        <c:ser>
          <c:idx val="1"/>
          <c:order val="1"/>
          <c:tx>
            <c:strRef>
              <c:f>'Type d''évènements'!$D$9</c:f>
              <c:strCache>
                <c:ptCount val="1"/>
                <c:pt idx="0">
                  <c:v>Nombre de Type d'événement2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45-8942-BA6F-64509CDD62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245-8942-BA6F-64509CDD62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245-8942-BA6F-64509CDD62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245-8942-BA6F-64509CDD6207}"/>
              </c:ext>
            </c:extLst>
          </c:dPt>
          <c:cat>
            <c:strRef>
              <c:f>'Type d''évènements'!$B$10</c:f>
              <c:strCache>
                <c:ptCount val="1"/>
                <c:pt idx="0">
                  <c:v>Total général</c:v>
                </c:pt>
              </c:strCache>
            </c:strRef>
          </c:cat>
          <c:val>
            <c:numRef>
              <c:f>'Type d''évènements'!$D$10</c:f>
              <c:numCache>
                <c:formatCode>0.00%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F-9A4B-978D-DD8902FE8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100444</xdr:rowOff>
    </xdr:from>
    <xdr:to>
      <xdr:col>4</xdr:col>
      <xdr:colOff>1939637</xdr:colOff>
      <xdr:row>8</xdr:row>
      <xdr:rowOff>482599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F47C6DE-7D2F-E44E-A897-91ED6B6ED874}"/>
            </a:ext>
          </a:extLst>
        </xdr:cNvPr>
        <xdr:cNvSpPr txBox="1"/>
      </xdr:nvSpPr>
      <xdr:spPr>
        <a:xfrm>
          <a:off x="1485900" y="1637144"/>
          <a:ext cx="7400637" cy="15251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OBJECTIF</a:t>
          </a:r>
          <a:r>
            <a:rPr lang="fr-FR" sz="1100"/>
            <a:t> : Le Tableau de Suivi de la qualité a pour objectif de rendre compte des réclamations clients, des non-conformités et des dysfonctionnements, ..., repérés durant un exercice (1 an), d'y apporter à minima une analyse des causes et si nécessaire une action de correction (currative et/ou corrective) correspondant au degrès d'urgence perçu.</a:t>
          </a:r>
        </a:p>
        <a:p>
          <a:endParaRPr lang="fr-FR" sz="1100"/>
        </a:p>
        <a:p>
          <a:r>
            <a:rPr lang="fr-FR" sz="1100"/>
            <a:t>Ce tableau</a:t>
          </a:r>
          <a:r>
            <a:rPr lang="fr-FR" sz="1100" baseline="0"/>
            <a:t> permet également de suivre le plan d'action corrective provenant des différentes revues et / ou constat provenant des audits.</a:t>
          </a:r>
        </a:p>
        <a:p>
          <a:endParaRPr lang="fr-FR" sz="1100" baseline="0"/>
        </a:p>
        <a:p>
          <a:r>
            <a:rPr lang="fr-FR" sz="1100"/>
            <a:t>* Niveau Urgence : de 1 peu IMPORTANT à 5 TRÈS IMPORTANT</a:t>
          </a:r>
        </a:p>
      </xdr:txBody>
    </xdr:sp>
    <xdr:clientData/>
  </xdr:twoCellAnchor>
  <xdr:twoCellAnchor editAs="oneCell">
    <xdr:from>
      <xdr:col>0</xdr:col>
      <xdr:colOff>419100</xdr:colOff>
      <xdr:row>0</xdr:row>
      <xdr:rowOff>0</xdr:rowOff>
    </xdr:from>
    <xdr:to>
      <xdr:col>2</xdr:col>
      <xdr:colOff>493628</xdr:colOff>
      <xdr:row>0</xdr:row>
      <xdr:rowOff>1315972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E57FDA1-2A76-4DC1-A264-F1C5B8BE4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0"/>
          <a:ext cx="2906628" cy="1315972"/>
        </a:xfrm>
        <a:prstGeom prst="rect">
          <a:avLst/>
        </a:prstGeom>
      </xdr:spPr>
    </xdr:pic>
    <xdr:clientData/>
  </xdr:twoCellAnchor>
  <xdr:oneCellAnchor>
    <xdr:from>
      <xdr:col>4</xdr:col>
      <xdr:colOff>11152</xdr:colOff>
      <xdr:row>0</xdr:row>
      <xdr:rowOff>241300</xdr:rowOff>
    </xdr:from>
    <xdr:ext cx="9944582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CABA483-9AB0-6D45-A8DF-4D381511171F}"/>
            </a:ext>
          </a:extLst>
        </xdr:cNvPr>
        <xdr:cNvSpPr/>
      </xdr:nvSpPr>
      <xdr:spPr>
        <a:xfrm>
          <a:off x="6958052" y="241300"/>
          <a:ext cx="9944582" cy="937629"/>
        </a:xfrm>
        <a:prstGeom prst="rect">
          <a:avLst/>
        </a:prstGeom>
        <a:noFill/>
        <a:ln w="25400">
          <a:solidFill>
            <a:schemeClr val="accent2">
              <a:lumMod val="60000"/>
              <a:lumOff val="40000"/>
            </a:schemeClr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TABLEAU DE SUIVI DE LA QUALITÉ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184150</xdr:rowOff>
    </xdr:from>
    <xdr:to>
      <xdr:col>4</xdr:col>
      <xdr:colOff>1600200</xdr:colOff>
      <xdr:row>51</xdr:row>
      <xdr:rowOff>50800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7498B13-2E54-BD44-B422-28F0EDBE1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184150</xdr:rowOff>
    </xdr:from>
    <xdr:to>
      <xdr:col>5</xdr:col>
      <xdr:colOff>0</xdr:colOff>
      <xdr:row>51</xdr:row>
      <xdr:rowOff>12700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696406E-5D6F-114E-888D-EA2849792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184150</xdr:rowOff>
    </xdr:from>
    <xdr:to>
      <xdr:col>4</xdr:col>
      <xdr:colOff>127000</xdr:colOff>
      <xdr:row>51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C2EC13A-246A-C34D-A282-D61B18A94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ic BURGER" refreshedDate="45895.492142592593" createdVersion="6" refreshedVersion="8" minRefreshableVersion="3" recordCount="55" xr:uid="{BD39B41B-922E-F345-9935-4539422A6F45}">
  <cacheSource type="worksheet">
    <worksheetSource name="Tableau1"/>
  </cacheSource>
  <cacheFields count="13">
    <cacheField name="Date" numFmtId="14">
      <sharedItems containsNonDate="0" containsString="0" containsBlank="1"/>
    </cacheField>
    <cacheField name="Type d'événement" numFmtId="0">
      <sharedItems containsNonDate="0" containsBlank="1" count="6">
        <m/>
        <s v="Correction / Amélioration" u="1"/>
        <s v="Réclamation" u="1"/>
        <s v="Dysfonctionnement" u="1"/>
        <s v="Non-conformité" u="1"/>
        <s v="Constat Audit AFNOR" u="1"/>
      </sharedItems>
    </cacheField>
    <cacheField name="Situation repérée" numFmtId="0">
      <sharedItems containsNonDate="0" containsString="0" containsBlank="1"/>
    </cacheField>
    <cacheField name="Analyse des causes" numFmtId="0">
      <sharedItems containsNonDate="0" containsString="0" containsBlank="1"/>
    </cacheField>
    <cacheField name="Type d'action" numFmtId="0">
      <sharedItems containsNonDate="0" containsString="0" containsBlank="1"/>
    </cacheField>
    <cacheField name="Niveau Urgence*" numFmtId="0">
      <sharedItems containsNonDate="0" containsString="0" containsBlank="1"/>
    </cacheField>
    <cacheField name="Description de l'action" numFmtId="0">
      <sharedItems containsNonDate="0" containsString="0" containsBlank="1"/>
    </cacheField>
    <cacheField name="Fonction responsable" numFmtId="0">
      <sharedItems containsNonDate="0" containsString="0" containsBlank="1"/>
    </cacheField>
    <cacheField name="Période de fin prévue" numFmtId="0">
      <sharedItems containsNonDate="0" containsString="0" containsBlank="1"/>
    </cacheField>
    <cacheField name="Résultat de la correction" numFmtId="0">
      <sharedItems containsNonDate="0" containsString="0" containsBlank="1"/>
    </cacheField>
    <cacheField name="Date de fin réelle" numFmtId="14">
      <sharedItems containsNonDate="0" containsString="0" containsBlank="1"/>
    </cacheField>
    <cacheField name="CONFORME" numFmtId="164">
      <sharedItems containsBlank="1" count="6">
        <m/>
        <s v=""/>
        <s v="J" u="1"/>
        <s v="L" u="1"/>
        <s v="OUI" u="1"/>
        <s v="NON" u="1"/>
      </sharedItems>
    </cacheField>
    <cacheField name="PAS TRAITE" numFmtId="0">
      <sharedItems containsBlank="1" count="5">
        <m/>
        <s v="NON TRAITÉE"/>
        <s v="TRAITÉE" u="1"/>
        <s v="OK" u="1"/>
        <s v="NT" u="1"/>
      </sharedItems>
    </cacheField>
  </cacheFields>
  <extLst>
    <ext xmlns:x14="http://schemas.microsoft.com/office/spreadsheetml/2009/9/main" uri="{725AE2AE-9491-48be-B2B4-4EB974FC3084}">
      <x14:pivotCacheDefinition pivotCacheId="109259361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m/>
    <x v="0"/>
    <m/>
    <m/>
    <m/>
    <m/>
    <m/>
    <m/>
    <m/>
    <m/>
    <m/>
    <x v="0"/>
    <x v="0"/>
  </r>
  <r>
    <m/>
    <x v="0"/>
    <m/>
    <m/>
    <m/>
    <m/>
    <m/>
    <m/>
    <m/>
    <m/>
    <m/>
    <x v="0"/>
    <x v="0"/>
  </r>
  <r>
    <m/>
    <x v="0"/>
    <m/>
    <m/>
    <m/>
    <m/>
    <m/>
    <m/>
    <m/>
    <m/>
    <m/>
    <x v="0"/>
    <x v="0"/>
  </r>
  <r>
    <m/>
    <x v="0"/>
    <m/>
    <m/>
    <m/>
    <m/>
    <m/>
    <m/>
    <m/>
    <m/>
    <m/>
    <x v="0"/>
    <x v="0"/>
  </r>
  <r>
    <m/>
    <x v="0"/>
    <m/>
    <m/>
    <m/>
    <m/>
    <m/>
    <m/>
    <m/>
    <m/>
    <m/>
    <x v="0"/>
    <x v="0"/>
  </r>
  <r>
    <m/>
    <x v="0"/>
    <m/>
    <m/>
    <m/>
    <m/>
    <m/>
    <m/>
    <m/>
    <m/>
    <m/>
    <x v="0"/>
    <x v="0"/>
  </r>
  <r>
    <m/>
    <x v="0"/>
    <m/>
    <m/>
    <m/>
    <m/>
    <m/>
    <m/>
    <m/>
    <m/>
    <m/>
    <x v="0"/>
    <x v="0"/>
  </r>
  <r>
    <m/>
    <x v="0"/>
    <m/>
    <m/>
    <m/>
    <m/>
    <m/>
    <m/>
    <m/>
    <m/>
    <m/>
    <x v="0"/>
    <x v="0"/>
  </r>
  <r>
    <m/>
    <x v="0"/>
    <m/>
    <m/>
    <m/>
    <m/>
    <m/>
    <m/>
    <m/>
    <m/>
    <m/>
    <x v="0"/>
    <x v="0"/>
  </r>
  <r>
    <m/>
    <x v="0"/>
    <m/>
    <m/>
    <m/>
    <m/>
    <m/>
    <m/>
    <m/>
    <m/>
    <m/>
    <x v="0"/>
    <x v="0"/>
  </r>
  <r>
    <m/>
    <x v="0"/>
    <m/>
    <m/>
    <m/>
    <m/>
    <m/>
    <m/>
    <m/>
    <m/>
    <m/>
    <x v="0"/>
    <x v="0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  <r>
    <m/>
    <x v="0"/>
    <m/>
    <m/>
    <m/>
    <m/>
    <m/>
    <m/>
    <m/>
    <m/>
    <m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DFEF28-FF81-2543-9862-04B6F3F96060}" name="Tableau croisé dynamique1" cacheId="0" applyNumberFormats="0" applyBorderFormats="0" applyFontFormats="0" applyPatternFormats="0" applyAlignmentFormats="0" applyWidthHeightFormats="1" dataCaption="Valeurs" grandTotalCaption="Nbre TOT / AN" updatedVersion="8" minRefreshableVersion="3" useAutoFormatting="1" itemPrintTitles="1" createdVersion="6" indent="0" outline="1" outlineData="1" multipleFieldFilters="0" chartFormat="1" rowHeaderCaption="INTITULÉ">
  <location ref="B9:C11" firstHeaderRow="1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h="1" m="1" x="4"/>
        <item h="1" m="1" x="3"/>
        <item m="1" x="2"/>
        <item x="1"/>
        <item h="1" x="0"/>
        <item t="default"/>
      </items>
    </pivotField>
  </pivotFields>
  <rowFields count="1">
    <field x="12"/>
  </rowFields>
  <rowItems count="2">
    <i>
      <x v="3"/>
    </i>
    <i t="grand">
      <x/>
    </i>
  </rowItems>
  <colItems count="1">
    <i/>
  </colItems>
  <dataFields count="1">
    <dataField name="ÉVÈNEMENTS" fld="12" subtotal="count" baseField="0" baseItem="0"/>
  </dataFields>
  <formats count="6"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field="12" type="button" dataOnly="0" labelOnly="1" outline="0" axis="axisRow" fieldPosition="0"/>
    </format>
    <format dxfId="16">
      <pivotArea dataOnly="0" labelOnly="1" outline="0" axis="axisValues" fieldPosition="0"/>
    </format>
    <format dxfId="15">
      <pivotArea field="12" type="button" dataOnly="0" labelOnly="1" outline="0" axis="axisRow" fieldPosition="0"/>
    </format>
    <format dxfId="14">
      <pivotArea dataOnly="0" labelOnly="1" outline="0" axis="axisValues" fieldPosition="0"/>
    </format>
  </formats>
  <chartFormats count="3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2" count="1" selected="0">
            <x v="2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9FE354-2ACA-3C44-ADFD-3FD48CEDB918}" name="Tableau croisé dynamique2" cacheId="0" applyNumberFormats="0" applyBorderFormats="0" applyFontFormats="0" applyPatternFormats="0" applyAlignmentFormats="0" applyWidthHeightFormats="1" dataCaption="Valeurs" grandTotalCaption="Nbre TOT / AN" updatedVersion="8" minRefreshableVersion="3" useAutoFormatting="1" itemPrintTitles="1" createdVersion="6" indent="0" outline="1" outlineData="1" multipleFieldFilters="0" chartFormat="1" rowHeaderCaption="Intitulé">
  <location ref="B9:C10" firstHeaderRow="1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h="1" x="1"/>
        <item h="1" m="1" x="5"/>
        <item h="1" m="1" x="4"/>
        <item n="Comforme" m="1" x="2"/>
        <item n="Non-Conforme" m="1" x="3"/>
        <item h="1" x="0"/>
        <item t="default"/>
      </items>
    </pivotField>
    <pivotField showAll="0"/>
  </pivotFields>
  <rowFields count="1">
    <field x="11"/>
  </rowFields>
  <rowItems count="1">
    <i t="grand">
      <x/>
    </i>
  </rowItems>
  <colItems count="1">
    <i/>
  </colItems>
  <dataFields count="1">
    <dataField name="ÉVÈNEMENTS TRAITÉS" fld="11" subtotal="count" baseField="0" baseItem="0"/>
  </dataFields>
  <formats count="8"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field="11" type="button" dataOnly="0" labelOnly="1" outline="0" axis="axisRow" fieldPosition="0"/>
    </format>
    <format dxfId="8">
      <pivotArea dataOnly="0" labelOnly="1" outline="0" axis="axisValues" fieldPosition="0"/>
    </format>
    <format dxfId="7">
      <pivotArea field="11" type="button" dataOnly="0" labelOnly="1" outline="0" axis="axisRow" fieldPosition="0"/>
    </format>
    <format dxfId="6">
      <pivotArea dataOnly="0" labelOnly="1" outline="0" axis="axisValues" fieldPosition="0"/>
    </format>
  </formats>
  <chartFormats count="4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1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1" count="1" selected="0">
            <x v="4"/>
          </reference>
        </references>
      </pivotArea>
    </chartFormat>
    <chartFormat chart="0" format="1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111EDD-FDDA-294B-BD46-09A108500ED1}" name="Tableau croisé dynamique5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6" indent="0" outline="1" outlineData="1" multipleFieldFilters="0" chartFormat="1">
  <location ref="B9:D10" firstHeaderRow="0" firstDataRow="1" firstDataCol="1"/>
  <pivotFields count="13">
    <pivotField showAll="0"/>
    <pivotField axis="axisRow" dataField="1" showAll="0">
      <items count="7">
        <item m="1" x="5"/>
        <item m="1" x="1"/>
        <item m="1" x="3"/>
        <item m="1" x="2"/>
        <item h="1" x="0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">
    <i t="grand">
      <x/>
    </i>
  </rowItems>
  <colFields count="1">
    <field x="-2"/>
  </colFields>
  <colItems count="2">
    <i>
      <x/>
    </i>
    <i i="1">
      <x v="1"/>
    </i>
  </colItems>
  <dataFields count="2">
    <dataField name="Nombre de Type d'événement" fld="1" subtotal="count" baseField="0" baseItem="0"/>
    <dataField name="Nombre de Type d'événement2" fld="1" subtotal="count" showDataAs="percentOfTotal" baseField="0" baseItem="0" numFmtId="10"/>
  </dataFields>
  <formats count="4">
    <format dxfId="5">
      <pivotArea field="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1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0" format="12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3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10:N65" totalsRowShown="0">
  <autoFilter ref="B10:N65" xr:uid="{00000000-000C-0000-FFFF-FFFF00000000}"/>
  <sortState xmlns:xlrd2="http://schemas.microsoft.com/office/spreadsheetml/2017/richdata2" ref="B11:L65">
    <sortCondition ref="B10:B65"/>
  </sortState>
  <tableColumns count="13">
    <tableColumn id="1" xr3:uid="{00000000-0010-0000-0000-000001000000}" name="Date" dataDxfId="31"/>
    <tableColumn id="3" xr3:uid="{00000000-0010-0000-0000-000003000000}" name="Type d'événement" dataDxfId="30"/>
    <tableColumn id="4" xr3:uid="{00000000-0010-0000-0000-000004000000}" name="Situation repérée" dataDxfId="29"/>
    <tableColumn id="5" xr3:uid="{00000000-0010-0000-0000-000005000000}" name="Analyse des causes" dataDxfId="28"/>
    <tableColumn id="6" xr3:uid="{00000000-0010-0000-0000-000006000000}" name="Type d'action" dataDxfId="27"/>
    <tableColumn id="12" xr3:uid="{7D790504-05B5-664E-9134-E642A2961BA3}" name="Niveau Urgence*" dataDxfId="26"/>
    <tableColumn id="7" xr3:uid="{00000000-0010-0000-0000-000007000000}" name="Description de l'action" dataDxfId="25"/>
    <tableColumn id="8" xr3:uid="{00000000-0010-0000-0000-000008000000}" name="Fonction responsable" dataDxfId="24"/>
    <tableColumn id="9" xr3:uid="{00000000-0010-0000-0000-000009000000}" name="Période de fin prévue" dataDxfId="23"/>
    <tableColumn id="10" xr3:uid="{00000000-0010-0000-0000-00000A000000}" name="Résultat de la correction"/>
    <tableColumn id="11" xr3:uid="{00000000-0010-0000-0000-00000B000000}" name="Date de fin réelle" dataDxfId="22"/>
    <tableColumn id="13" xr3:uid="{DFF77699-2D98-3D45-B5EA-15D992B0E60D}" name="CONFORME" dataDxfId="21">
      <calculatedColumnFormula>IF(OR(J11="",L11=""),"",IF(Tableau1[[#This Row],[Date de fin réelle]]&gt;Tableau1[[#This Row],[Période de fin prévue]],"L","J"))</calculatedColumnFormula>
    </tableColumn>
    <tableColumn id="15" xr3:uid="{74F200F8-3581-8E44-9FBA-35DA5B3112CA}" name="PAS TRAITE" dataDxfId="20">
      <calculatedColumnFormula>IF(Tableau1[[#This Row],[Date de fin réelle]]="","NON TRAITÉE","TRAITÉE")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L17"/>
  <sheetViews>
    <sheetView zoomScale="148" zoomScaleNormal="148" workbookViewId="0">
      <selection activeCell="A11" sqref="A11:A17"/>
    </sheetView>
  </sheetViews>
  <sheetFormatPr baseColWidth="10" defaultColWidth="8.77734375" defaultRowHeight="14.4"/>
  <cols>
    <col min="1" max="1" width="23.109375"/>
    <col min="2" max="1025" width="10.6640625"/>
  </cols>
  <sheetData>
    <row r="1" spans="1:1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66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>
      <c r="A5" s="1"/>
      <c r="B5" s="1"/>
      <c r="C5" s="1"/>
      <c r="D5" s="1"/>
      <c r="E5" s="1"/>
      <c r="F5" s="1"/>
      <c r="G5" s="1"/>
    </row>
    <row r="6" spans="1:12" ht="30.45" customHeight="1">
      <c r="A6" s="47" t="s">
        <v>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>
      <c r="A7" s="1"/>
      <c r="B7" s="1"/>
      <c r="C7" s="1"/>
      <c r="D7" s="1"/>
      <c r="E7" s="1"/>
      <c r="F7" s="1"/>
      <c r="G7" s="1"/>
    </row>
    <row r="8" spans="1:12" ht="15" customHeight="1">
      <c r="A8" s="48" t="s">
        <v>10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48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40" t="s">
        <v>11</v>
      </c>
      <c r="B11" s="2"/>
      <c r="C11" s="3"/>
      <c r="D11" s="4"/>
      <c r="E11" s="4"/>
      <c r="F11" s="5"/>
      <c r="G11" s="6"/>
      <c r="H11" s="6"/>
      <c r="I11" s="6"/>
      <c r="J11" s="49"/>
      <c r="K11" s="49"/>
      <c r="L11" s="7"/>
    </row>
    <row r="12" spans="1:12">
      <c r="A12" s="40" t="s">
        <v>60</v>
      </c>
      <c r="B12" s="2"/>
      <c r="C12" s="3"/>
      <c r="D12" s="4"/>
      <c r="E12" s="4"/>
      <c r="F12" s="5"/>
      <c r="G12" s="6"/>
      <c r="H12" s="6"/>
      <c r="I12" s="6"/>
      <c r="J12" s="7"/>
      <c r="K12" s="7"/>
      <c r="L12" s="7"/>
    </row>
    <row r="13" spans="1:12">
      <c r="A13" s="40" t="s">
        <v>12</v>
      </c>
    </row>
    <row r="14" spans="1:12">
      <c r="A14" s="40" t="s">
        <v>13</v>
      </c>
    </row>
    <row r="15" spans="1:12">
      <c r="A15" s="40" t="s">
        <v>23</v>
      </c>
    </row>
    <row r="16" spans="1:12">
      <c r="A16" s="40" t="s">
        <v>14</v>
      </c>
    </row>
    <row r="17" spans="1:1" ht="27.6">
      <c r="A17" s="40" t="s">
        <v>9</v>
      </c>
    </row>
  </sheetData>
  <mergeCells count="4">
    <mergeCell ref="A1:L4"/>
    <mergeCell ref="A6:L6"/>
    <mergeCell ref="A8:A9"/>
    <mergeCell ref="J11:K1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13"/>
  <sheetViews>
    <sheetView zoomScale="148" zoomScaleNormal="148" workbookViewId="0">
      <selection activeCell="A11" sqref="A11:A12"/>
    </sheetView>
  </sheetViews>
  <sheetFormatPr baseColWidth="10" defaultRowHeight="14.4"/>
  <sheetData>
    <row r="1" spans="1:12" ht="15" thickBot="1">
      <c r="A1" s="46" t="s">
        <v>17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5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5" thickBo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60" customHeight="1" thickBo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>
      <c r="A5" s="1"/>
      <c r="B5" s="1"/>
      <c r="C5" s="1"/>
      <c r="D5" s="1"/>
      <c r="E5" s="1"/>
      <c r="F5" s="1"/>
      <c r="G5" s="1"/>
    </row>
    <row r="6" spans="1:12" ht="30.45" customHeight="1">
      <c r="A6" s="47" t="s">
        <v>18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ht="15" thickBot="1">
      <c r="A7" s="1"/>
      <c r="B7" s="1"/>
      <c r="C7" s="1"/>
      <c r="D7" s="1"/>
      <c r="E7" s="1"/>
      <c r="F7" s="1"/>
      <c r="G7" s="1"/>
    </row>
    <row r="8" spans="1:12" ht="15" customHeight="1" thickBot="1">
      <c r="A8" s="50" t="s">
        <v>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15" thickBot="1">
      <c r="A9" s="50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" thickBot="1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15" thickBot="1">
      <c r="A11" s="40" t="s">
        <v>20</v>
      </c>
      <c r="B11" s="2"/>
      <c r="C11" s="3"/>
      <c r="D11" s="4"/>
      <c r="E11" s="4"/>
      <c r="F11" s="5"/>
      <c r="G11" s="6"/>
      <c r="H11" s="6"/>
      <c r="I11" s="6"/>
      <c r="J11" s="49"/>
      <c r="K11" s="49"/>
      <c r="L11" s="7"/>
    </row>
    <row r="12" spans="1:12" ht="15" thickBot="1">
      <c r="A12" s="40" t="s">
        <v>21</v>
      </c>
    </row>
    <row r="13" spans="1:12" ht="15" thickBot="1">
      <c r="A13" s="9"/>
    </row>
  </sheetData>
  <mergeCells count="4">
    <mergeCell ref="A1:L4"/>
    <mergeCell ref="A6:L6"/>
    <mergeCell ref="A8:A9"/>
    <mergeCell ref="J11:K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L24"/>
  <sheetViews>
    <sheetView zoomScale="70" zoomScaleNormal="70" workbookViewId="0">
      <selection activeCell="A20" sqref="A20:XFD22"/>
    </sheetView>
  </sheetViews>
  <sheetFormatPr baseColWidth="10" defaultColWidth="8.77734375" defaultRowHeight="14.4"/>
  <cols>
    <col min="1" max="1" width="34.6640625"/>
    <col min="2" max="1025" width="10.6640625"/>
  </cols>
  <sheetData>
    <row r="1" spans="1:12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64.0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>
      <c r="A5" s="1"/>
      <c r="B5" s="1"/>
      <c r="C5" s="1"/>
      <c r="D5" s="1"/>
      <c r="E5" s="1"/>
      <c r="F5" s="1"/>
      <c r="G5" s="1"/>
    </row>
    <row r="6" spans="1:12" ht="28.95" customHeight="1">
      <c r="A6" s="47" t="s">
        <v>29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>
      <c r="A7" s="1"/>
      <c r="B7" s="1"/>
      <c r="C7" s="1"/>
      <c r="D7" s="1"/>
      <c r="E7" s="1"/>
      <c r="F7" s="1"/>
      <c r="G7" s="1"/>
    </row>
    <row r="8" spans="1:12" ht="15" customHeight="1">
      <c r="A8" s="51" t="s">
        <v>15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51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" thickBot="1">
      <c r="A10" s="1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25.05" customHeight="1" thickBot="1">
      <c r="A11" s="11" t="s">
        <v>27</v>
      </c>
      <c r="B11" s="2"/>
      <c r="C11" s="3"/>
      <c r="D11" s="4"/>
      <c r="E11" s="4"/>
      <c r="F11" s="5"/>
      <c r="G11" s="6"/>
      <c r="H11" s="6"/>
      <c r="I11" s="6"/>
      <c r="J11" s="49"/>
      <c r="K11" s="49"/>
      <c r="L11" s="7"/>
    </row>
    <row r="12" spans="1:12" ht="25.05" customHeight="1" thickBot="1">
      <c r="A12" s="11" t="s">
        <v>61</v>
      </c>
    </row>
    <row r="13" spans="1:12" ht="25.05" customHeight="1" thickBot="1">
      <c r="A13" s="11" t="s">
        <v>42</v>
      </c>
    </row>
    <row r="14" spans="1:12" ht="25.05" customHeight="1" thickBot="1">
      <c r="A14" s="11" t="s">
        <v>30</v>
      </c>
    </row>
    <row r="15" spans="1:12" ht="25.05" customHeight="1" thickBot="1">
      <c r="A15" s="11" t="s">
        <v>62</v>
      </c>
    </row>
    <row r="16" spans="1:12" ht="25.05" customHeight="1" thickBot="1">
      <c r="A16" s="11" t="s">
        <v>43</v>
      </c>
    </row>
    <row r="17" spans="1:1" ht="15" thickBot="1">
      <c r="A17" s="26" t="s">
        <v>44</v>
      </c>
    </row>
    <row r="18" spans="1:1" ht="15" thickBot="1">
      <c r="A18" s="26" t="s">
        <v>31</v>
      </c>
    </row>
    <row r="19" spans="1:1" ht="15" thickBot="1">
      <c r="A19" s="11" t="s">
        <v>45</v>
      </c>
    </row>
    <row r="20" spans="1:1" ht="15" thickBot="1">
      <c r="A20" s="11" t="s">
        <v>46</v>
      </c>
    </row>
    <row r="21" spans="1:1" ht="15" thickBot="1">
      <c r="A21" s="11" t="s">
        <v>47</v>
      </c>
    </row>
    <row r="22" spans="1:1" ht="15" thickBot="1">
      <c r="A22" s="11" t="s">
        <v>48</v>
      </c>
    </row>
    <row r="23" spans="1:1" ht="15" thickBot="1">
      <c r="A23" s="11" t="s">
        <v>49</v>
      </c>
    </row>
    <row r="24" spans="1:1" ht="15" thickBot="1">
      <c r="A24" s="11" t="s">
        <v>50</v>
      </c>
    </row>
  </sheetData>
  <mergeCells count="4">
    <mergeCell ref="A1:L4"/>
    <mergeCell ref="A6:L6"/>
    <mergeCell ref="A8:A9"/>
    <mergeCell ref="J11:K1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E820-B6D1-3643-8EA7-8F5442B493C3}">
  <sheetPr codeName="Feuil6"/>
  <dimension ref="A1:L15"/>
  <sheetViews>
    <sheetView zoomScale="148" zoomScaleNormal="148" workbookViewId="0">
      <selection activeCell="B14" sqref="B14"/>
    </sheetView>
  </sheetViews>
  <sheetFormatPr baseColWidth="10" defaultColWidth="24.44140625" defaultRowHeight="14.4"/>
  <sheetData>
    <row r="1" spans="1:12" ht="16.05" customHeight="1">
      <c r="A1" s="52" t="s">
        <v>26</v>
      </c>
      <c r="B1" s="53"/>
      <c r="C1" s="53"/>
      <c r="D1" s="54"/>
      <c r="E1" s="25"/>
      <c r="F1" s="25"/>
      <c r="G1" s="25"/>
      <c r="H1" s="25"/>
      <c r="I1" s="25"/>
      <c r="J1" s="25"/>
      <c r="K1" s="25"/>
      <c r="L1" s="25"/>
    </row>
    <row r="2" spans="1:12" ht="16.05" customHeight="1">
      <c r="A2" s="55"/>
      <c r="B2" s="56"/>
      <c r="C2" s="56"/>
      <c r="D2" s="57"/>
      <c r="E2" s="25"/>
      <c r="F2" s="25"/>
      <c r="G2" s="25"/>
      <c r="H2" s="25"/>
      <c r="I2" s="25"/>
      <c r="J2" s="25"/>
      <c r="K2" s="25"/>
      <c r="L2" s="25"/>
    </row>
    <row r="3" spans="1:12" ht="16.05" customHeight="1">
      <c r="A3" s="55"/>
      <c r="B3" s="56"/>
      <c r="C3" s="56"/>
      <c r="D3" s="57"/>
      <c r="E3" s="25"/>
      <c r="F3" s="25"/>
      <c r="G3" s="25"/>
      <c r="H3" s="25"/>
      <c r="I3" s="25"/>
      <c r="J3" s="25"/>
      <c r="K3" s="25"/>
      <c r="L3" s="25"/>
    </row>
    <row r="4" spans="1:12" ht="60" customHeight="1" thickBot="1">
      <c r="A4" s="58"/>
      <c r="B4" s="59"/>
      <c r="C4" s="59"/>
      <c r="D4" s="60"/>
      <c r="E4" s="25"/>
      <c r="F4" s="25"/>
      <c r="G4" s="25"/>
      <c r="H4" s="25"/>
      <c r="I4" s="25"/>
      <c r="J4" s="25"/>
      <c r="K4" s="25"/>
      <c r="L4" s="25"/>
    </row>
    <row r="5" spans="1:12">
      <c r="A5" s="1"/>
      <c r="B5" s="1"/>
      <c r="C5" s="1"/>
      <c r="D5" s="1"/>
      <c r="E5" s="1"/>
      <c r="F5" s="1"/>
      <c r="G5" s="1"/>
    </row>
    <row r="6" spans="1:12" ht="28.95" customHeight="1">
      <c r="A6" s="47" t="s">
        <v>24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ht="15" thickBot="1">
      <c r="A7" s="1"/>
      <c r="B7" s="1"/>
      <c r="C7" s="1"/>
      <c r="D7" s="1"/>
      <c r="E7" s="1"/>
      <c r="F7" s="1"/>
      <c r="G7" s="1"/>
    </row>
    <row r="8" spans="1:12" ht="15" customHeight="1" thickBot="1">
      <c r="A8" s="51" t="s">
        <v>25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15" thickBot="1">
      <c r="A9" s="51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" thickBot="1">
      <c r="A10" s="1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15" thickBot="1">
      <c r="A11" s="11">
        <v>1</v>
      </c>
      <c r="B11" s="2"/>
      <c r="C11" s="3"/>
      <c r="D11" s="4"/>
      <c r="E11" s="4"/>
      <c r="F11" s="5"/>
      <c r="G11" s="6"/>
      <c r="H11" s="6"/>
      <c r="I11" s="6"/>
      <c r="J11" s="49"/>
      <c r="K11" s="49"/>
      <c r="L11" s="7"/>
    </row>
    <row r="12" spans="1:12" ht="15" thickBot="1">
      <c r="A12" s="11">
        <v>2</v>
      </c>
    </row>
    <row r="13" spans="1:12" ht="15" thickBot="1">
      <c r="A13" s="11">
        <v>3</v>
      </c>
    </row>
    <row r="14" spans="1:12" ht="15" thickBot="1">
      <c r="A14" s="11">
        <v>4</v>
      </c>
    </row>
    <row r="15" spans="1:12" ht="15" thickBot="1">
      <c r="A15" s="11">
        <v>5</v>
      </c>
    </row>
  </sheetData>
  <mergeCells count="4">
    <mergeCell ref="A6:L6"/>
    <mergeCell ref="A8:A9"/>
    <mergeCell ref="J11:K11"/>
    <mergeCell ref="A1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N66"/>
  <sheetViews>
    <sheetView tabSelected="1" zoomScale="70" zoomScaleNormal="70" workbookViewId="0">
      <selection activeCell="L11" sqref="L11"/>
    </sheetView>
  </sheetViews>
  <sheetFormatPr baseColWidth="10" defaultRowHeight="14.4"/>
  <cols>
    <col min="1" max="1" width="19.44140625" customWidth="1"/>
    <col min="2" max="2" width="17.6640625" customWidth="1"/>
    <col min="3" max="3" width="20.33203125" customWidth="1"/>
    <col min="4" max="4" width="33.6640625" customWidth="1"/>
    <col min="5" max="5" width="27.33203125" customWidth="1"/>
    <col min="6" max="7" width="18.44140625" customWidth="1"/>
    <col min="8" max="8" width="36" customWidth="1"/>
    <col min="9" max="9" width="24.33203125" customWidth="1"/>
    <col min="10" max="10" width="20.33203125" customWidth="1"/>
    <col min="11" max="11" width="22.6640625" customWidth="1"/>
    <col min="12" max="12" width="16.77734375" customWidth="1"/>
    <col min="14" max="14" width="0.6640625" style="17" customWidth="1"/>
  </cols>
  <sheetData>
    <row r="1" spans="2:14" ht="106.05" customHeight="1"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2:14">
      <c r="J2" s="27"/>
    </row>
    <row r="3" spans="2:14">
      <c r="B3" s="13"/>
    </row>
    <row r="9" spans="2:14" ht="43.2">
      <c r="J9" s="24" t="s">
        <v>34</v>
      </c>
    </row>
    <row r="10" spans="2:14" s="12" customFormat="1" ht="34.950000000000003" customHeight="1">
      <c r="B10" s="41" t="s">
        <v>1</v>
      </c>
      <c r="C10" s="42" t="s">
        <v>16</v>
      </c>
      <c r="D10" s="41" t="s">
        <v>2</v>
      </c>
      <c r="E10" s="41" t="s">
        <v>5</v>
      </c>
      <c r="F10" s="41" t="s">
        <v>22</v>
      </c>
      <c r="G10" s="41" t="s">
        <v>32</v>
      </c>
      <c r="H10" s="41" t="s">
        <v>3</v>
      </c>
      <c r="I10" s="41" t="s">
        <v>4</v>
      </c>
      <c r="J10" s="41" t="s">
        <v>6</v>
      </c>
      <c r="K10" s="41" t="s">
        <v>7</v>
      </c>
      <c r="L10" s="41" t="s">
        <v>8</v>
      </c>
      <c r="M10" s="43" t="s">
        <v>33</v>
      </c>
      <c r="N10" s="19" t="s">
        <v>35</v>
      </c>
    </row>
    <row r="11" spans="2:14" s="20" customFormat="1" ht="24.6">
      <c r="B11" s="16"/>
      <c r="D11" s="21"/>
      <c r="E11" s="21"/>
      <c r="F11" s="17"/>
      <c r="G11" s="23"/>
      <c r="H11" s="21"/>
      <c r="I11" s="17"/>
      <c r="J11" s="16"/>
      <c r="K11" s="17"/>
      <c r="L11" s="16"/>
      <c r="M11" s="32"/>
      <c r="N11" s="17"/>
    </row>
    <row r="12" spans="2:14" s="20" customFormat="1" ht="24.6">
      <c r="B12" s="16"/>
      <c r="C12" s="17"/>
      <c r="D12" s="21"/>
      <c r="E12" s="21"/>
      <c r="F12" s="17"/>
      <c r="G12" s="23"/>
      <c r="H12" s="21"/>
      <c r="I12" s="17"/>
      <c r="J12" s="16"/>
      <c r="K12" s="21"/>
      <c r="L12" s="16"/>
      <c r="M12" s="32"/>
      <c r="N12" s="17"/>
    </row>
    <row r="13" spans="2:14" ht="24.6">
      <c r="B13" s="16"/>
      <c r="C13" s="17"/>
      <c r="D13" s="29"/>
      <c r="E13" s="29"/>
      <c r="F13" s="17"/>
      <c r="G13" s="17"/>
      <c r="H13" s="29"/>
      <c r="I13" s="17"/>
      <c r="J13" s="16"/>
      <c r="L13" s="16"/>
      <c r="M13" s="32"/>
    </row>
    <row r="14" spans="2:14" ht="24.6">
      <c r="B14" s="18"/>
      <c r="C14" s="17"/>
      <c r="D14" s="29"/>
      <c r="E14" s="29"/>
      <c r="F14" s="17"/>
      <c r="G14" s="23"/>
      <c r="H14" s="21"/>
      <c r="I14" s="17"/>
      <c r="J14" s="16"/>
      <c r="K14" s="33"/>
      <c r="L14" s="16"/>
      <c r="M14" s="32"/>
    </row>
    <row r="15" spans="2:14" ht="24.6">
      <c r="B15" s="18"/>
      <c r="C15" s="17"/>
      <c r="D15" s="21"/>
      <c r="E15" s="21"/>
      <c r="F15" s="17"/>
      <c r="G15" s="23"/>
      <c r="H15" s="21"/>
      <c r="I15" s="17"/>
      <c r="J15" s="16"/>
      <c r="L15" s="16"/>
      <c r="M15" s="32"/>
    </row>
    <row r="16" spans="2:14" ht="24.6">
      <c r="B16" s="18"/>
      <c r="C16" s="17"/>
      <c r="D16" s="21"/>
      <c r="E16" s="21"/>
      <c r="F16" s="17"/>
      <c r="G16" s="23"/>
      <c r="H16" s="21"/>
      <c r="I16" s="17"/>
      <c r="J16" s="16"/>
      <c r="L16" s="16"/>
      <c r="M16" s="32"/>
    </row>
    <row r="17" spans="2:14" ht="24.6">
      <c r="B17" s="18"/>
      <c r="C17" s="17"/>
      <c r="D17" s="21"/>
      <c r="E17" s="21"/>
      <c r="F17" s="17"/>
      <c r="G17" s="23"/>
      <c r="H17" s="21"/>
      <c r="I17" s="17"/>
      <c r="J17" s="16"/>
      <c r="L17" s="16"/>
      <c r="M17" s="32"/>
    </row>
    <row r="18" spans="2:14" s="14" customFormat="1" ht="24.6">
      <c r="B18" s="18"/>
      <c r="C18" s="17"/>
      <c r="D18" s="21"/>
      <c r="E18" s="21"/>
      <c r="F18" s="19"/>
      <c r="G18" s="24"/>
      <c r="H18" s="21"/>
      <c r="I18" s="19"/>
      <c r="J18" s="18"/>
      <c r="L18" s="16"/>
      <c r="M18" s="32"/>
      <c r="N18" s="17"/>
    </row>
    <row r="19" spans="2:14" s="15" customFormat="1" ht="24.6">
      <c r="B19" s="18"/>
      <c r="C19" s="19"/>
      <c r="D19" s="21"/>
      <c r="E19" s="21"/>
      <c r="F19" s="19"/>
      <c r="G19" s="24"/>
      <c r="H19" s="21"/>
      <c r="I19" s="19"/>
      <c r="J19" s="18"/>
      <c r="L19" s="18"/>
      <c r="M19" s="34"/>
      <c r="N19" s="19"/>
    </row>
    <row r="20" spans="2:14" s="14" customFormat="1" ht="24.6">
      <c r="B20" s="18"/>
      <c r="C20" s="19"/>
      <c r="D20" s="21"/>
      <c r="E20" s="21"/>
      <c r="F20" s="17"/>
      <c r="G20" s="23"/>
      <c r="H20" s="21"/>
      <c r="I20" s="19"/>
      <c r="J20" s="16"/>
      <c r="L20" s="16"/>
      <c r="M20" s="32"/>
      <c r="N20" s="17"/>
    </row>
    <row r="21" spans="2:14" s="14" customFormat="1" ht="24.6">
      <c r="B21" s="18"/>
      <c r="C21" s="21"/>
      <c r="D21" s="21"/>
      <c r="E21" s="21"/>
      <c r="F21" s="17"/>
      <c r="G21" s="23"/>
      <c r="H21" s="21"/>
      <c r="I21" s="19"/>
      <c r="J21" s="30"/>
      <c r="L21" s="16"/>
      <c r="M21" s="32"/>
      <c r="N21" s="17"/>
    </row>
    <row r="22" spans="2:14" s="14" customFormat="1" ht="19.95" customHeight="1">
      <c r="B22" s="16"/>
      <c r="C22" s="17"/>
      <c r="D22" s="21"/>
      <c r="E22" s="21"/>
      <c r="F22" s="17"/>
      <c r="G22" s="23"/>
      <c r="H22" s="21"/>
      <c r="I22" s="19"/>
      <c r="J22" s="17"/>
      <c r="L22" s="16"/>
      <c r="M22" s="32" t="str">
        <f>IF(OR(J22="",L22=""),"",IF(Tableau1[[#This Row],[Date de fin réelle]]&gt;Tableau1[[#This Row],[Période de fin prévue]],"L","J"))</f>
        <v/>
      </c>
      <c r="N22" s="17" t="str">
        <f>IF(Tableau1[[#This Row],[Date de fin réelle]]="","NON TRAITÉE","TRAITÉE")</f>
        <v>NON TRAITÉE</v>
      </c>
    </row>
    <row r="23" spans="2:14" s="14" customFormat="1" ht="19.95" customHeight="1">
      <c r="B23" s="16"/>
      <c r="C23" s="17"/>
      <c r="D23" s="21"/>
      <c r="E23" s="21"/>
      <c r="F23" s="17"/>
      <c r="G23" s="23"/>
      <c r="H23" s="21"/>
      <c r="I23" s="19"/>
      <c r="J23" s="30"/>
      <c r="L23" s="16"/>
      <c r="M23" s="32" t="str">
        <f>IF(OR(J23="",L23=""),"",IF(Tableau1[[#This Row],[Date de fin réelle]]&gt;Tableau1[[#This Row],[Période de fin prévue]],"L","J"))</f>
        <v/>
      </c>
      <c r="N23" s="17" t="str">
        <f>IF(Tableau1[[#This Row],[Date de fin réelle]]="","NON TRAITÉE","TRAITÉE")</f>
        <v>NON TRAITÉE</v>
      </c>
    </row>
    <row r="24" spans="2:14" s="14" customFormat="1" ht="19.95" customHeight="1">
      <c r="B24" s="16"/>
      <c r="C24" s="17"/>
      <c r="D24" s="21"/>
      <c r="E24" s="21"/>
      <c r="F24" s="17"/>
      <c r="G24" s="23"/>
      <c r="H24" s="21"/>
      <c r="I24" s="19"/>
      <c r="J24" s="30"/>
      <c r="L24" s="16"/>
      <c r="M24" s="32" t="str">
        <f>IF(OR(J24="",L24=""),"",IF(Tableau1[[#This Row],[Date de fin réelle]]&gt;Tableau1[[#This Row],[Période de fin prévue]],"L","J"))</f>
        <v/>
      </c>
      <c r="N24" s="17" t="str">
        <f>IF(Tableau1[[#This Row],[Date de fin réelle]]="","NON TRAITÉE","TRAITÉE")</f>
        <v>NON TRAITÉE</v>
      </c>
    </row>
    <row r="25" spans="2:14" s="14" customFormat="1" ht="19.95" customHeight="1">
      <c r="B25" s="16"/>
      <c r="C25" s="17"/>
      <c r="D25" s="21"/>
      <c r="E25" s="21"/>
      <c r="F25" s="17"/>
      <c r="G25" s="23"/>
      <c r="H25" s="21"/>
      <c r="I25" s="19"/>
      <c r="J25" s="30"/>
      <c r="L25" s="16"/>
      <c r="M25" s="32" t="str">
        <f>IF(OR(J25="",L25=""),"",IF(Tableau1[[#This Row],[Date de fin réelle]]&gt;Tableau1[[#This Row],[Période de fin prévue]],"L","J"))</f>
        <v/>
      </c>
      <c r="N25" s="17" t="str">
        <f>IF(Tableau1[[#This Row],[Date de fin réelle]]="","NON TRAITÉE","TRAITÉE")</f>
        <v>NON TRAITÉE</v>
      </c>
    </row>
    <row r="26" spans="2:14" s="14" customFormat="1" ht="19.95" customHeight="1">
      <c r="B26" s="16"/>
      <c r="C26" s="17"/>
      <c r="D26" s="21"/>
      <c r="E26" s="21"/>
      <c r="F26" s="17"/>
      <c r="G26" s="23"/>
      <c r="H26" s="21"/>
      <c r="I26" s="19"/>
      <c r="J26" s="30"/>
      <c r="L26" s="16"/>
      <c r="M26" s="32" t="str">
        <f>IF(OR(J26="",L26=""),"",IF(Tableau1[[#This Row],[Date de fin réelle]]&gt;Tableau1[[#This Row],[Période de fin prévue]],"L","J"))</f>
        <v/>
      </c>
      <c r="N26" s="17" t="str">
        <f>IF(Tableau1[[#This Row],[Date de fin réelle]]="","NON TRAITÉE","TRAITÉE")</f>
        <v>NON TRAITÉE</v>
      </c>
    </row>
    <row r="27" spans="2:14" s="14" customFormat="1" ht="19.95" customHeight="1">
      <c r="B27" s="16"/>
      <c r="C27" s="17"/>
      <c r="D27" s="21"/>
      <c r="E27" s="21"/>
      <c r="F27" s="17"/>
      <c r="G27" s="23"/>
      <c r="H27" s="21"/>
      <c r="I27" s="19"/>
      <c r="J27" s="30"/>
      <c r="L27" s="16"/>
      <c r="M27" s="32" t="str">
        <f>IF(OR(J27="",L27=""),"",IF(Tableau1[[#This Row],[Date de fin réelle]]&gt;Tableau1[[#This Row],[Période de fin prévue]],"L","J"))</f>
        <v/>
      </c>
      <c r="N27" s="17" t="str">
        <f>IF(Tableau1[[#This Row],[Date de fin réelle]]="","NON TRAITÉE","TRAITÉE")</f>
        <v>NON TRAITÉE</v>
      </c>
    </row>
    <row r="28" spans="2:14" s="14" customFormat="1" ht="19.95" customHeight="1">
      <c r="B28" s="16"/>
      <c r="C28" s="17"/>
      <c r="D28" s="21"/>
      <c r="E28" s="21"/>
      <c r="F28" s="17"/>
      <c r="G28" s="23"/>
      <c r="H28" s="21"/>
      <c r="I28" s="19"/>
      <c r="J28" s="17"/>
      <c r="L28" s="16"/>
      <c r="M28" s="32" t="str">
        <f>IF(OR(J28="",L28=""),"",IF(Tableau1[[#This Row],[Date de fin réelle]]&gt;Tableau1[[#This Row],[Période de fin prévue]],"L","J"))</f>
        <v/>
      </c>
      <c r="N28" s="17" t="str">
        <f>IF(Tableau1[[#This Row],[Date de fin réelle]]="","NON TRAITÉE","TRAITÉE")</f>
        <v>NON TRAITÉE</v>
      </c>
    </row>
    <row r="29" spans="2:14" s="14" customFormat="1" ht="19.95" customHeight="1">
      <c r="B29" s="16"/>
      <c r="C29" s="17"/>
      <c r="D29" s="21"/>
      <c r="E29" s="21"/>
      <c r="F29" s="17"/>
      <c r="G29" s="23"/>
      <c r="H29" s="21"/>
      <c r="I29" s="19"/>
      <c r="J29" s="17"/>
      <c r="L29" s="16"/>
      <c r="M29" s="32" t="str">
        <f>IF(OR(J29="",L29=""),"",IF(Tableau1[[#This Row],[Date de fin réelle]]&gt;Tableau1[[#This Row],[Période de fin prévue]],"L","J"))</f>
        <v/>
      </c>
      <c r="N29" s="17" t="str">
        <f>IF(Tableau1[[#This Row],[Date de fin réelle]]="","NON TRAITÉE","TRAITÉE")</f>
        <v>NON TRAITÉE</v>
      </c>
    </row>
    <row r="30" spans="2:14" s="14" customFormat="1" ht="19.95" customHeight="1">
      <c r="B30" s="16"/>
      <c r="C30" s="17"/>
      <c r="D30" s="21"/>
      <c r="E30" s="21"/>
      <c r="F30" s="17"/>
      <c r="G30" s="23"/>
      <c r="H30" s="21"/>
      <c r="I30" s="19"/>
      <c r="J30" s="17"/>
      <c r="L30" s="16"/>
      <c r="M30" s="32" t="str">
        <f>IF(OR(J30="",L30=""),"",IF(Tableau1[[#This Row],[Date de fin réelle]]&gt;Tableau1[[#This Row],[Période de fin prévue]],"L","J"))</f>
        <v/>
      </c>
      <c r="N30" s="17" t="str">
        <f>IF(Tableau1[[#This Row],[Date de fin réelle]]="","NON TRAITÉE","TRAITÉE")</f>
        <v>NON TRAITÉE</v>
      </c>
    </row>
    <row r="31" spans="2:14" s="14" customFormat="1" ht="19.95" customHeight="1">
      <c r="B31" s="16"/>
      <c r="C31" s="17"/>
      <c r="D31" s="21"/>
      <c r="E31" s="21"/>
      <c r="F31" s="17"/>
      <c r="G31" s="23"/>
      <c r="H31" s="21"/>
      <c r="I31" s="19"/>
      <c r="J31" s="30"/>
      <c r="L31" s="16"/>
      <c r="M31" s="32" t="str">
        <f>IF(OR(J31="",L31=""),"",IF(Tableau1[[#This Row],[Date de fin réelle]]&gt;Tableau1[[#This Row],[Période de fin prévue]],"L","J"))</f>
        <v/>
      </c>
      <c r="N31" s="17" t="str">
        <f>IF(Tableau1[[#This Row],[Date de fin réelle]]="","NON TRAITÉE","TRAITÉE")</f>
        <v>NON TRAITÉE</v>
      </c>
    </row>
    <row r="32" spans="2:14" s="14" customFormat="1" ht="19.95" customHeight="1">
      <c r="B32" s="16"/>
      <c r="C32" s="17"/>
      <c r="D32" s="21"/>
      <c r="E32" s="21"/>
      <c r="F32" s="17"/>
      <c r="G32" s="23"/>
      <c r="H32" s="21"/>
      <c r="I32" s="19"/>
      <c r="J32" s="17"/>
      <c r="L32" s="16"/>
      <c r="M32" s="32" t="str">
        <f>IF(OR(J32="",L32=""),"",IF(Tableau1[[#This Row],[Date de fin réelle]]&gt;Tableau1[[#This Row],[Période de fin prévue]],"L","J"))</f>
        <v/>
      </c>
      <c r="N32" s="17" t="str">
        <f>IF(Tableau1[[#This Row],[Date de fin réelle]]="","NON TRAITÉE","TRAITÉE")</f>
        <v>NON TRAITÉE</v>
      </c>
    </row>
    <row r="33" spans="2:14" s="14" customFormat="1" ht="19.95" customHeight="1">
      <c r="B33" s="16"/>
      <c r="C33" s="17"/>
      <c r="D33" s="21"/>
      <c r="E33" s="21"/>
      <c r="F33" s="17"/>
      <c r="G33" s="23"/>
      <c r="H33" s="21"/>
      <c r="I33" s="19"/>
      <c r="J33" s="17"/>
      <c r="L33" s="16"/>
      <c r="M33" s="32" t="str">
        <f>IF(OR(J33="",L33=""),"",IF(Tableau1[[#This Row],[Date de fin réelle]]&gt;Tableau1[[#This Row],[Période de fin prévue]],"L","J"))</f>
        <v/>
      </c>
      <c r="N33" s="17" t="str">
        <f>IF(Tableau1[[#This Row],[Date de fin réelle]]="","NON TRAITÉE","TRAITÉE")</f>
        <v>NON TRAITÉE</v>
      </c>
    </row>
    <row r="34" spans="2:14" s="14" customFormat="1" ht="19.95" customHeight="1">
      <c r="B34" s="16"/>
      <c r="C34" s="17"/>
      <c r="D34" s="21"/>
      <c r="E34" s="21"/>
      <c r="F34" s="17"/>
      <c r="G34" s="23"/>
      <c r="H34" s="21"/>
      <c r="I34" s="19"/>
      <c r="J34" s="17"/>
      <c r="L34" s="16"/>
      <c r="M34" s="32" t="str">
        <f>IF(OR(J34="",L34=""),"",IF(Tableau1[[#This Row],[Date de fin réelle]]&gt;Tableau1[[#This Row],[Période de fin prévue]],"L","J"))</f>
        <v/>
      </c>
      <c r="N34" s="17" t="str">
        <f>IF(Tableau1[[#This Row],[Date de fin réelle]]="","NON TRAITÉE","TRAITÉE")</f>
        <v>NON TRAITÉE</v>
      </c>
    </row>
    <row r="35" spans="2:14" s="14" customFormat="1" ht="19.95" customHeight="1">
      <c r="B35" s="16"/>
      <c r="C35" s="17"/>
      <c r="D35" s="21"/>
      <c r="E35" s="21"/>
      <c r="F35" s="17"/>
      <c r="G35" s="23"/>
      <c r="H35" s="21"/>
      <c r="I35" s="19"/>
      <c r="J35" s="17"/>
      <c r="L35" s="16"/>
      <c r="M35" s="32" t="str">
        <f>IF(OR(J35="",L35=""),"",IF(Tableau1[[#This Row],[Date de fin réelle]]&gt;Tableau1[[#This Row],[Période de fin prévue]],"L","J"))</f>
        <v/>
      </c>
      <c r="N35" s="17" t="str">
        <f>IF(Tableau1[[#This Row],[Date de fin réelle]]="","NON TRAITÉE","TRAITÉE")</f>
        <v>NON TRAITÉE</v>
      </c>
    </row>
    <row r="36" spans="2:14" s="14" customFormat="1" ht="19.95" customHeight="1">
      <c r="B36" s="16"/>
      <c r="C36" s="17"/>
      <c r="D36" s="21"/>
      <c r="E36" s="21"/>
      <c r="F36" s="17"/>
      <c r="G36" s="23"/>
      <c r="H36" s="21"/>
      <c r="I36" s="19"/>
      <c r="J36" s="17"/>
      <c r="K36"/>
      <c r="L36" s="16"/>
      <c r="M36" s="32" t="str">
        <f>IF(OR(J36="",L36=""),"",IF(Tableau1[[#This Row],[Date de fin réelle]]&gt;Tableau1[[#This Row],[Période de fin prévue]],"L","J"))</f>
        <v/>
      </c>
      <c r="N36" s="17" t="str">
        <f>IF(Tableau1[[#This Row],[Date de fin réelle]]="","NON TRAITÉE","TRAITÉE")</f>
        <v>NON TRAITÉE</v>
      </c>
    </row>
    <row r="37" spans="2:14" s="14" customFormat="1" ht="19.95" customHeight="1">
      <c r="B37" s="16"/>
      <c r="C37" s="17"/>
      <c r="D37" s="21"/>
      <c r="E37" s="21"/>
      <c r="F37" s="17"/>
      <c r="G37" s="23"/>
      <c r="H37" s="21"/>
      <c r="I37" s="19"/>
      <c r="J37" s="17"/>
      <c r="L37" s="16"/>
      <c r="M37" s="32" t="str">
        <f>IF(OR(J37="",L37=""),"",IF(Tableau1[[#This Row],[Date de fin réelle]]&gt;Tableau1[[#This Row],[Période de fin prévue]],"L","J"))</f>
        <v/>
      </c>
      <c r="N37" s="17" t="str">
        <f>IF(Tableau1[[#This Row],[Date de fin réelle]]="","NON TRAITÉE","TRAITÉE")</f>
        <v>NON TRAITÉE</v>
      </c>
    </row>
    <row r="38" spans="2:14" ht="19.95" customHeight="1">
      <c r="B38" s="16"/>
      <c r="C38" s="17"/>
      <c r="D38" s="21"/>
      <c r="E38" s="21"/>
      <c r="F38" s="17"/>
      <c r="G38" s="23"/>
      <c r="H38" s="21"/>
      <c r="I38" s="19"/>
      <c r="J38" s="17"/>
      <c r="K38" s="14"/>
      <c r="L38" s="16"/>
      <c r="M38" s="32" t="str">
        <f>IF(OR(J38="",L38=""),"",IF(Tableau1[[#This Row],[Date de fin réelle]]&gt;Tableau1[[#This Row],[Période de fin prévue]],"L","J"))</f>
        <v/>
      </c>
      <c r="N38" s="17" t="str">
        <f>IF(Tableau1[[#This Row],[Date de fin réelle]]="","NON TRAITÉE","TRAITÉE")</f>
        <v>NON TRAITÉE</v>
      </c>
    </row>
    <row r="39" spans="2:14" ht="24.6">
      <c r="B39" s="16"/>
      <c r="C39" s="17"/>
      <c r="D39" s="22"/>
      <c r="E39" s="22"/>
      <c r="F39" s="17"/>
      <c r="G39" s="23"/>
      <c r="H39" s="22"/>
      <c r="I39" s="17"/>
      <c r="J39" s="17"/>
      <c r="L39" s="16"/>
      <c r="M39" s="32" t="str">
        <f>IF(OR(J39="",L39=""),"",IF(Tableau1[[#This Row],[Date de fin réelle]]&gt;Tableau1[[#This Row],[Période de fin prévue]],"L","J"))</f>
        <v/>
      </c>
      <c r="N39" s="17" t="str">
        <f>IF(Tableau1[[#This Row],[Date de fin réelle]]="","NON TRAITÉE","TRAITÉE")</f>
        <v>NON TRAITÉE</v>
      </c>
    </row>
    <row r="40" spans="2:14" ht="24.6">
      <c r="B40" s="16"/>
      <c r="C40" s="17"/>
      <c r="D40" s="22"/>
      <c r="E40" s="22"/>
      <c r="F40" s="17"/>
      <c r="G40" s="23"/>
      <c r="H40" s="22"/>
      <c r="I40" s="17"/>
      <c r="J40" s="17"/>
      <c r="L40" s="16"/>
      <c r="M40" s="32" t="str">
        <f>IF(OR(J40="",L40=""),"",IF(Tableau1[[#This Row],[Date de fin réelle]]&gt;Tableau1[[#This Row],[Période de fin prévue]],"L","J"))</f>
        <v/>
      </c>
      <c r="N40" s="17" t="str">
        <f>IF(Tableau1[[#This Row],[Date de fin réelle]]="","NON TRAITÉE","TRAITÉE")</f>
        <v>NON TRAITÉE</v>
      </c>
    </row>
    <row r="41" spans="2:14" ht="24.6">
      <c r="B41" s="16"/>
      <c r="C41" s="17"/>
      <c r="D41" s="22"/>
      <c r="E41" s="22"/>
      <c r="F41" s="17"/>
      <c r="G41" s="23"/>
      <c r="H41" s="22"/>
      <c r="I41" s="17"/>
      <c r="J41" s="17"/>
      <c r="L41" s="16"/>
      <c r="M41" s="32" t="str">
        <f>IF(OR(J41="",L41=""),"",IF(Tableau1[[#This Row],[Date de fin réelle]]&gt;Tableau1[[#This Row],[Période de fin prévue]],"L","J"))</f>
        <v/>
      </c>
      <c r="N41" s="17" t="str">
        <f>IF(Tableau1[[#This Row],[Date de fin réelle]]="","NON TRAITÉE","TRAITÉE")</f>
        <v>NON TRAITÉE</v>
      </c>
    </row>
    <row r="42" spans="2:14" ht="24.6">
      <c r="B42" s="16"/>
      <c r="C42" s="17"/>
      <c r="D42" s="22"/>
      <c r="E42" s="22"/>
      <c r="F42" s="17"/>
      <c r="G42" s="23"/>
      <c r="H42" s="22"/>
      <c r="I42" s="17"/>
      <c r="J42" s="17"/>
      <c r="L42" s="16"/>
      <c r="M42" s="32" t="str">
        <f>IF(OR(J42="",L42=""),"",IF(Tableau1[[#This Row],[Date de fin réelle]]&gt;Tableau1[[#This Row],[Période de fin prévue]],"L","J"))</f>
        <v/>
      </c>
      <c r="N42" s="17" t="str">
        <f>IF(Tableau1[[#This Row],[Date de fin réelle]]="","NON TRAITÉE","TRAITÉE")</f>
        <v>NON TRAITÉE</v>
      </c>
    </row>
    <row r="43" spans="2:14" ht="24.6">
      <c r="B43" s="16"/>
      <c r="C43" s="17"/>
      <c r="D43" s="22"/>
      <c r="E43" s="22"/>
      <c r="F43" s="17"/>
      <c r="G43" s="23"/>
      <c r="H43" s="22"/>
      <c r="I43" s="17"/>
      <c r="J43" s="17"/>
      <c r="L43" s="16"/>
      <c r="M43" s="32" t="str">
        <f>IF(OR(J43="",L43=""),"",IF(Tableau1[[#This Row],[Date de fin réelle]]&gt;Tableau1[[#This Row],[Période de fin prévue]],"L","J"))</f>
        <v/>
      </c>
      <c r="N43" s="17" t="str">
        <f>IF(Tableau1[[#This Row],[Date de fin réelle]]="","NON TRAITÉE","TRAITÉE")</f>
        <v>NON TRAITÉE</v>
      </c>
    </row>
    <row r="44" spans="2:14" ht="24.6">
      <c r="B44" s="16"/>
      <c r="C44" s="17"/>
      <c r="D44" s="22"/>
      <c r="E44" s="22"/>
      <c r="F44" s="17"/>
      <c r="G44" s="23"/>
      <c r="H44" s="22"/>
      <c r="I44" s="17"/>
      <c r="J44" s="17"/>
      <c r="L44" s="16"/>
      <c r="M44" s="32" t="str">
        <f>IF(OR(J44="",L44=""),"",IF(Tableau1[[#This Row],[Date de fin réelle]]&gt;Tableau1[[#This Row],[Période de fin prévue]],"L","J"))</f>
        <v/>
      </c>
      <c r="N44" s="17" t="str">
        <f>IF(Tableau1[[#This Row],[Date de fin réelle]]="","NON TRAITÉE","TRAITÉE")</f>
        <v>NON TRAITÉE</v>
      </c>
    </row>
    <row r="45" spans="2:14" ht="24.6">
      <c r="B45" s="16"/>
      <c r="C45" s="17"/>
      <c r="D45" s="22"/>
      <c r="E45" s="22"/>
      <c r="F45" s="17"/>
      <c r="G45" s="23"/>
      <c r="H45" s="22"/>
      <c r="I45" s="17"/>
      <c r="J45" s="17"/>
      <c r="L45" s="16"/>
      <c r="M45" s="32" t="str">
        <f>IF(OR(J45="",L45=""),"",IF(Tableau1[[#This Row],[Date de fin réelle]]&gt;Tableau1[[#This Row],[Période de fin prévue]],"L","J"))</f>
        <v/>
      </c>
      <c r="N45" s="17" t="str">
        <f>IF(Tableau1[[#This Row],[Date de fin réelle]]="","NON TRAITÉE","TRAITÉE")</f>
        <v>NON TRAITÉE</v>
      </c>
    </row>
    <row r="46" spans="2:14" ht="24.6">
      <c r="B46" s="16"/>
      <c r="C46" s="17"/>
      <c r="D46" s="22"/>
      <c r="E46" s="22"/>
      <c r="F46" s="17"/>
      <c r="G46" s="23"/>
      <c r="H46" s="22"/>
      <c r="I46" s="17"/>
      <c r="J46" s="17"/>
      <c r="L46" s="16"/>
      <c r="M46" s="32" t="str">
        <f>IF(OR(J46="",L46=""),"",IF(Tableau1[[#This Row],[Date de fin réelle]]&gt;Tableau1[[#This Row],[Période de fin prévue]],"L","J"))</f>
        <v/>
      </c>
      <c r="N46" s="17" t="str">
        <f>IF(Tableau1[[#This Row],[Date de fin réelle]]="","NON TRAITÉE","TRAITÉE")</f>
        <v>NON TRAITÉE</v>
      </c>
    </row>
    <row r="47" spans="2:14" ht="24.6">
      <c r="B47" s="16"/>
      <c r="C47" s="17"/>
      <c r="D47" s="22"/>
      <c r="E47" s="22"/>
      <c r="F47" s="17"/>
      <c r="G47" s="23"/>
      <c r="H47" s="22"/>
      <c r="I47" s="17"/>
      <c r="J47" s="17"/>
      <c r="L47" s="16"/>
      <c r="M47" s="32" t="str">
        <f>IF(OR(J47="",L47=""),"",IF(Tableau1[[#This Row],[Date de fin réelle]]&gt;Tableau1[[#This Row],[Période de fin prévue]],"L","J"))</f>
        <v/>
      </c>
      <c r="N47" s="17" t="str">
        <f>IF(Tableau1[[#This Row],[Date de fin réelle]]="","NON TRAITÉE","TRAITÉE")</f>
        <v>NON TRAITÉE</v>
      </c>
    </row>
    <row r="48" spans="2:14" ht="24.6">
      <c r="B48" s="16"/>
      <c r="C48" s="17"/>
      <c r="D48" s="22"/>
      <c r="E48" s="22"/>
      <c r="F48" s="17"/>
      <c r="G48" s="23"/>
      <c r="H48" s="22"/>
      <c r="I48" s="17"/>
      <c r="J48" s="17"/>
      <c r="L48" s="16"/>
      <c r="M48" s="32" t="str">
        <f>IF(OR(J48="",L48=""),"",IF(Tableau1[[#This Row],[Date de fin réelle]]&gt;Tableau1[[#This Row],[Période de fin prévue]],"L","J"))</f>
        <v/>
      </c>
      <c r="N48" s="17" t="str">
        <f>IF(Tableau1[[#This Row],[Date de fin réelle]]="","NON TRAITÉE","TRAITÉE")</f>
        <v>NON TRAITÉE</v>
      </c>
    </row>
    <row r="49" spans="2:14" ht="24.6">
      <c r="B49" s="16"/>
      <c r="C49" s="17"/>
      <c r="D49" s="22"/>
      <c r="E49" s="22"/>
      <c r="F49" s="17"/>
      <c r="G49" s="23"/>
      <c r="H49" s="22"/>
      <c r="I49" s="17"/>
      <c r="J49" s="17"/>
      <c r="L49" s="16"/>
      <c r="M49" s="32" t="str">
        <f>IF(OR(J49="",L49=""),"",IF(Tableau1[[#This Row],[Date de fin réelle]]&gt;Tableau1[[#This Row],[Période de fin prévue]],"L","J"))</f>
        <v/>
      </c>
      <c r="N49" s="17" t="str">
        <f>IF(Tableau1[[#This Row],[Date de fin réelle]]="","NON TRAITÉE","TRAITÉE")</f>
        <v>NON TRAITÉE</v>
      </c>
    </row>
    <row r="50" spans="2:14" ht="24.6">
      <c r="B50" s="16"/>
      <c r="C50" s="17"/>
      <c r="D50" s="22"/>
      <c r="E50" s="22"/>
      <c r="F50" s="17"/>
      <c r="G50" s="23"/>
      <c r="H50" s="22"/>
      <c r="I50" s="17"/>
      <c r="J50" s="17"/>
      <c r="L50" s="16"/>
      <c r="M50" s="32" t="str">
        <f>IF(OR(J50="",L50=""),"",IF(Tableau1[[#This Row],[Date de fin réelle]]&gt;Tableau1[[#This Row],[Période de fin prévue]],"L","J"))</f>
        <v/>
      </c>
      <c r="N50" s="17" t="str">
        <f>IF(Tableau1[[#This Row],[Date de fin réelle]]="","NON TRAITÉE","TRAITÉE")</f>
        <v>NON TRAITÉE</v>
      </c>
    </row>
    <row r="51" spans="2:14" ht="24.6">
      <c r="B51" s="16"/>
      <c r="C51" s="17"/>
      <c r="D51" s="22"/>
      <c r="E51" s="22"/>
      <c r="F51" s="17"/>
      <c r="G51" s="23"/>
      <c r="H51" s="22"/>
      <c r="I51" s="17"/>
      <c r="J51" s="17"/>
      <c r="L51" s="16"/>
      <c r="M51" s="32" t="str">
        <f>IF(OR(J51="",L51=""),"",IF(Tableau1[[#This Row],[Date de fin réelle]]&gt;Tableau1[[#This Row],[Période de fin prévue]],"L","J"))</f>
        <v/>
      </c>
      <c r="N51" s="17" t="str">
        <f>IF(Tableau1[[#This Row],[Date de fin réelle]]="","NON TRAITÉE","TRAITÉE")</f>
        <v>NON TRAITÉE</v>
      </c>
    </row>
    <row r="52" spans="2:14" ht="24.6">
      <c r="B52" s="16"/>
      <c r="C52" s="17"/>
      <c r="D52" s="22"/>
      <c r="E52" s="22"/>
      <c r="F52" s="17"/>
      <c r="G52" s="23"/>
      <c r="H52" s="22"/>
      <c r="I52" s="17"/>
      <c r="J52" s="17"/>
      <c r="L52" s="16"/>
      <c r="M52" s="32" t="str">
        <f>IF(OR(J52="",L52=""),"",IF(Tableau1[[#This Row],[Date de fin réelle]]&gt;Tableau1[[#This Row],[Période de fin prévue]],"L","J"))</f>
        <v/>
      </c>
      <c r="N52" s="17" t="str">
        <f>IF(Tableau1[[#This Row],[Date de fin réelle]]="","NON TRAITÉE","TRAITÉE")</f>
        <v>NON TRAITÉE</v>
      </c>
    </row>
    <row r="53" spans="2:14" ht="24.6">
      <c r="B53" s="16"/>
      <c r="C53" s="17"/>
      <c r="D53" s="22"/>
      <c r="E53" s="22"/>
      <c r="F53" s="17"/>
      <c r="G53" s="23"/>
      <c r="H53" s="22"/>
      <c r="I53" s="17"/>
      <c r="J53" s="17"/>
      <c r="L53" s="16"/>
      <c r="M53" s="32" t="str">
        <f>IF(OR(J53="",L53=""),"",IF(Tableau1[[#This Row],[Date de fin réelle]]&gt;Tableau1[[#This Row],[Période de fin prévue]],"L","J"))</f>
        <v/>
      </c>
      <c r="N53" s="17" t="str">
        <f>IF(Tableau1[[#This Row],[Date de fin réelle]]="","NON TRAITÉE","TRAITÉE")</f>
        <v>NON TRAITÉE</v>
      </c>
    </row>
    <row r="54" spans="2:14" ht="24.6">
      <c r="B54" s="16"/>
      <c r="C54" s="17"/>
      <c r="D54" s="22"/>
      <c r="E54" s="22"/>
      <c r="F54" s="17"/>
      <c r="G54" s="23"/>
      <c r="H54" s="22"/>
      <c r="I54" s="17"/>
      <c r="J54" s="17"/>
      <c r="L54" s="16"/>
      <c r="M54" s="32" t="str">
        <f>IF(OR(J54="",L54=""),"",IF(Tableau1[[#This Row],[Date de fin réelle]]&gt;Tableau1[[#This Row],[Période de fin prévue]],"L","J"))</f>
        <v/>
      </c>
      <c r="N54" s="17" t="str">
        <f>IF(Tableau1[[#This Row],[Date de fin réelle]]="","NON TRAITÉE","TRAITÉE")</f>
        <v>NON TRAITÉE</v>
      </c>
    </row>
    <row r="55" spans="2:14" ht="24.6">
      <c r="B55" s="16"/>
      <c r="C55" s="17"/>
      <c r="D55" s="22"/>
      <c r="E55" s="22"/>
      <c r="F55" s="17"/>
      <c r="G55" s="23"/>
      <c r="H55" s="22"/>
      <c r="I55" s="17"/>
      <c r="J55" s="17"/>
      <c r="L55" s="16"/>
      <c r="M55" s="32" t="str">
        <f>IF(OR(J55="",L55=""),"",IF(Tableau1[[#This Row],[Date de fin réelle]]&gt;Tableau1[[#This Row],[Période de fin prévue]],"L","J"))</f>
        <v/>
      </c>
      <c r="N55" s="17" t="str">
        <f>IF(Tableau1[[#This Row],[Date de fin réelle]]="","NON TRAITÉE","TRAITÉE")</f>
        <v>NON TRAITÉE</v>
      </c>
    </row>
    <row r="56" spans="2:14" ht="24.6">
      <c r="B56" s="16"/>
      <c r="C56" s="17"/>
      <c r="D56" s="22"/>
      <c r="E56" s="22"/>
      <c r="F56" s="17"/>
      <c r="G56" s="23"/>
      <c r="H56" s="22"/>
      <c r="I56" s="17"/>
      <c r="J56" s="17"/>
      <c r="L56" s="16"/>
      <c r="M56" s="32" t="str">
        <f>IF(OR(J56="",L56=""),"",IF(Tableau1[[#This Row],[Date de fin réelle]]&gt;Tableau1[[#This Row],[Période de fin prévue]],"L","J"))</f>
        <v/>
      </c>
      <c r="N56" s="17" t="str">
        <f>IF(Tableau1[[#This Row],[Date de fin réelle]]="","NON TRAITÉE","TRAITÉE")</f>
        <v>NON TRAITÉE</v>
      </c>
    </row>
    <row r="57" spans="2:14" ht="24.6">
      <c r="B57" s="16"/>
      <c r="C57" s="17"/>
      <c r="D57" s="22"/>
      <c r="E57" s="22"/>
      <c r="F57" s="17"/>
      <c r="G57" s="23"/>
      <c r="H57" s="22"/>
      <c r="I57" s="17"/>
      <c r="J57" s="17"/>
      <c r="L57" s="16"/>
      <c r="M57" s="32" t="str">
        <f>IF(OR(J57="",L57=""),"",IF(Tableau1[[#This Row],[Date de fin réelle]]&gt;Tableau1[[#This Row],[Période de fin prévue]],"L","J"))</f>
        <v/>
      </c>
      <c r="N57" s="17" t="str">
        <f>IF(Tableau1[[#This Row],[Date de fin réelle]]="","NON TRAITÉE","TRAITÉE")</f>
        <v>NON TRAITÉE</v>
      </c>
    </row>
    <row r="58" spans="2:14" ht="24.6">
      <c r="B58" s="16"/>
      <c r="C58" s="17"/>
      <c r="D58" s="22"/>
      <c r="E58" s="22"/>
      <c r="F58" s="17"/>
      <c r="G58" s="23"/>
      <c r="H58" s="22"/>
      <c r="I58" s="17"/>
      <c r="J58" s="17"/>
      <c r="L58" s="16"/>
      <c r="M58" s="32" t="str">
        <f>IF(OR(J58="",L58=""),"",IF(Tableau1[[#This Row],[Date de fin réelle]]&gt;Tableau1[[#This Row],[Période de fin prévue]],"L","J"))</f>
        <v/>
      </c>
      <c r="N58" s="17" t="str">
        <f>IF(Tableau1[[#This Row],[Date de fin réelle]]="","NON TRAITÉE","TRAITÉE")</f>
        <v>NON TRAITÉE</v>
      </c>
    </row>
    <row r="59" spans="2:14" ht="24.6">
      <c r="B59" s="16"/>
      <c r="C59" s="17"/>
      <c r="D59" s="22"/>
      <c r="E59" s="22"/>
      <c r="F59" s="17"/>
      <c r="G59" s="23"/>
      <c r="H59" s="22"/>
      <c r="I59" s="17"/>
      <c r="J59" s="17"/>
      <c r="L59" s="16"/>
      <c r="M59" s="32" t="str">
        <f>IF(OR(J59="",L59=""),"",IF(Tableau1[[#This Row],[Date de fin réelle]]&gt;Tableau1[[#This Row],[Période de fin prévue]],"L","J"))</f>
        <v/>
      </c>
      <c r="N59" s="17" t="str">
        <f>IF(Tableau1[[#This Row],[Date de fin réelle]]="","NON TRAITÉE","TRAITÉE")</f>
        <v>NON TRAITÉE</v>
      </c>
    </row>
    <row r="60" spans="2:14" ht="24.6">
      <c r="B60" s="16"/>
      <c r="C60" s="17"/>
      <c r="D60" s="22"/>
      <c r="E60" s="22"/>
      <c r="F60" s="17"/>
      <c r="G60" s="23"/>
      <c r="H60" s="22"/>
      <c r="I60" s="17"/>
      <c r="J60" s="17"/>
      <c r="L60" s="16"/>
      <c r="M60" s="32" t="str">
        <f>IF(OR(J60="",L60=""),"",IF(Tableau1[[#This Row],[Date de fin réelle]]&gt;Tableau1[[#This Row],[Période de fin prévue]],"L","J"))</f>
        <v/>
      </c>
      <c r="N60" s="17" t="str">
        <f>IF(Tableau1[[#This Row],[Date de fin réelle]]="","NON TRAITÉE","TRAITÉE")</f>
        <v>NON TRAITÉE</v>
      </c>
    </row>
    <row r="61" spans="2:14" ht="24.6">
      <c r="B61" s="16"/>
      <c r="C61" s="17"/>
      <c r="D61" s="22"/>
      <c r="E61" s="22"/>
      <c r="F61" s="17"/>
      <c r="G61" s="23"/>
      <c r="H61" s="22"/>
      <c r="I61" s="17"/>
      <c r="J61" s="17"/>
      <c r="L61" s="16"/>
      <c r="M61" s="32" t="str">
        <f>IF(OR(J61="",L61=""),"",IF(Tableau1[[#This Row],[Date de fin réelle]]&gt;Tableau1[[#This Row],[Période de fin prévue]],"L","J"))</f>
        <v/>
      </c>
      <c r="N61" s="17" t="str">
        <f>IF(Tableau1[[#This Row],[Date de fin réelle]]="","NON TRAITÉE","TRAITÉE")</f>
        <v>NON TRAITÉE</v>
      </c>
    </row>
    <row r="62" spans="2:14" ht="24.6">
      <c r="B62" s="16"/>
      <c r="C62" s="17"/>
      <c r="D62" s="22"/>
      <c r="E62" s="22"/>
      <c r="F62" s="17"/>
      <c r="G62" s="23"/>
      <c r="H62" s="22"/>
      <c r="I62" s="17"/>
      <c r="J62" s="17"/>
      <c r="L62" s="16"/>
      <c r="M62" s="32" t="str">
        <f>IF(OR(J62="",L62=""),"",IF(Tableau1[[#This Row],[Date de fin réelle]]&gt;Tableau1[[#This Row],[Période de fin prévue]],"L","J"))</f>
        <v/>
      </c>
      <c r="N62" s="17" t="str">
        <f>IF(Tableau1[[#This Row],[Date de fin réelle]]="","NON TRAITÉE","TRAITÉE")</f>
        <v>NON TRAITÉE</v>
      </c>
    </row>
    <row r="63" spans="2:14" ht="24.6">
      <c r="B63" s="16"/>
      <c r="C63" s="17"/>
      <c r="D63" s="22"/>
      <c r="E63" s="22"/>
      <c r="F63" s="17"/>
      <c r="G63" s="23"/>
      <c r="H63" s="22"/>
      <c r="I63" s="17"/>
      <c r="J63" s="17"/>
      <c r="L63" s="16"/>
      <c r="M63" s="32" t="str">
        <f>IF(OR(J63="",L63=""),"",IF(Tableau1[[#This Row],[Date de fin réelle]]&gt;Tableau1[[#This Row],[Période de fin prévue]],"L","J"))</f>
        <v/>
      </c>
      <c r="N63" s="17" t="str">
        <f>IF(Tableau1[[#This Row],[Date de fin réelle]]="","NON TRAITÉE","TRAITÉE")</f>
        <v>NON TRAITÉE</v>
      </c>
    </row>
    <row r="64" spans="2:14" ht="24.6">
      <c r="B64" s="16"/>
      <c r="C64" s="17"/>
      <c r="D64" s="22"/>
      <c r="E64" s="22"/>
      <c r="F64" s="17"/>
      <c r="G64" s="23"/>
      <c r="H64" s="22"/>
      <c r="I64" s="17"/>
      <c r="J64" s="17"/>
      <c r="L64" s="16"/>
      <c r="M64" s="32" t="str">
        <f>IF(OR(J64="",L64=""),"",IF(Tableau1[[#This Row],[Date de fin réelle]]&gt;Tableau1[[#This Row],[Période de fin prévue]],"L","J"))</f>
        <v/>
      </c>
      <c r="N64" s="17" t="str">
        <f>IF(Tableau1[[#This Row],[Date de fin réelle]]="","NON TRAITÉE","TRAITÉE")</f>
        <v>NON TRAITÉE</v>
      </c>
    </row>
    <row r="65" spans="2:14" ht="24.6">
      <c r="B65" s="16"/>
      <c r="C65" s="17"/>
      <c r="D65" s="22"/>
      <c r="E65" s="22"/>
      <c r="F65" s="17"/>
      <c r="G65" s="23"/>
      <c r="H65" s="22"/>
      <c r="I65" s="17"/>
      <c r="J65" s="17"/>
      <c r="L65" s="16"/>
      <c r="M65" s="32" t="str">
        <f>IF(OR(J65="",L65=""),"",IF(Tableau1[[#This Row],[Date de fin réelle]]&gt;Tableau1[[#This Row],[Période de fin prévue]],"L","J"))</f>
        <v/>
      </c>
      <c r="N65" s="17" t="str">
        <f>IF(Tableau1[[#This Row],[Date de fin réelle]]="","NON TRAITÉE","TRAITÉE")</f>
        <v>NON TRAITÉE</v>
      </c>
    </row>
    <row r="66" spans="2:14">
      <c r="D66" s="22"/>
      <c r="E66" s="22"/>
    </row>
  </sheetData>
  <sheetProtection selectLockedCells="1" selectUnlockedCells="1"/>
  <phoneticPr fontId="13" type="noConversion"/>
  <conditionalFormatting sqref="M2:M1048576">
    <cfRule type="cellIs" dxfId="1" priority="1" operator="equal">
      <formula>"J"</formula>
    </cfRule>
    <cfRule type="cellIs" dxfId="0" priority="2" operator="equal">
      <formula>"L"</formula>
    </cfRule>
  </conditionalFormatting>
  <pageMargins left="0" right="0" top="0" bottom="0" header="0" footer="0"/>
  <pageSetup paperSize="9" scale="49" orientation="landscape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'Type événement'!$A$10:$A$17</xm:f>
          </x14:formula1>
          <xm:sqref>C11:C65</xm:sqref>
        </x14:dataValidation>
        <x14:dataValidation type="list" allowBlank="1" showInputMessage="1" showErrorMessage="1" xr:uid="{00000000-0002-0000-0000-000002000000}">
          <x14:formula1>
            <xm:f>'Type action'!$A$10:$A$12</xm:f>
          </x14:formula1>
          <xm:sqref>F11:F65</xm:sqref>
        </x14:dataValidation>
        <x14:dataValidation type="list" allowBlank="1" showInputMessage="1" showErrorMessage="1" xr:uid="{34F26AEF-FB45-AF41-9FA5-85B28DF5AAC2}">
          <x14:formula1>
            <xm:f>'Niveau IMPORTANCE'!$A$10:$A$15</xm:f>
          </x14:formula1>
          <xm:sqref>G11:G65</xm:sqref>
        </x14:dataValidation>
        <x14:dataValidation type="list" allowBlank="1" showInputMessage="1" showErrorMessage="1" xr:uid="{00000000-0002-0000-0000-000003000000}">
          <x14:formula1>
            <xm:f>'Fonction responsable'!$A$10:$A$24</xm:f>
          </x14:formula1>
          <xm:sqref>I11:I65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66E63-21DF-CE47-885E-260C160A6FC8}">
  <dimension ref="B1:J19"/>
  <sheetViews>
    <sheetView zoomScaleNormal="100" workbookViewId="0">
      <selection activeCell="C10" sqref="C10"/>
    </sheetView>
  </sheetViews>
  <sheetFormatPr baseColWidth="10" defaultRowHeight="14.4"/>
  <cols>
    <col min="2" max="2" width="18.109375" bestFit="1" customWidth="1"/>
    <col min="3" max="3" width="11.6640625" bestFit="1" customWidth="1"/>
    <col min="4" max="4" width="15" bestFit="1" customWidth="1"/>
    <col min="5" max="5" width="21.109375" bestFit="1" customWidth="1"/>
    <col min="6" max="6" width="18.33203125" bestFit="1" customWidth="1"/>
    <col min="7" max="7" width="19.33203125" bestFit="1" customWidth="1"/>
  </cols>
  <sheetData>
    <row r="1" spans="2:10" ht="15" thickBot="1"/>
    <row r="2" spans="2:10">
      <c r="C2" s="61" t="s">
        <v>51</v>
      </c>
      <c r="D2" s="62"/>
      <c r="E2" s="62"/>
      <c r="F2" s="62"/>
      <c r="G2" s="62"/>
      <c r="H2" s="62"/>
      <c r="I2" s="62"/>
      <c r="J2" s="63"/>
    </row>
    <row r="3" spans="2:10">
      <c r="C3" s="64"/>
      <c r="D3" s="65"/>
      <c r="E3" s="65"/>
      <c r="F3" s="65"/>
      <c r="G3" s="65"/>
      <c r="H3" s="65"/>
      <c r="I3" s="65"/>
      <c r="J3" s="66"/>
    </row>
    <row r="4" spans="2:10">
      <c r="C4" s="64"/>
      <c r="D4" s="65"/>
      <c r="E4" s="65"/>
      <c r="F4" s="65"/>
      <c r="G4" s="65"/>
      <c r="H4" s="65"/>
      <c r="I4" s="65"/>
      <c r="J4" s="66"/>
    </row>
    <row r="5" spans="2:10" ht="15" thickBot="1">
      <c r="C5" s="67"/>
      <c r="D5" s="68"/>
      <c r="E5" s="68"/>
      <c r="F5" s="68"/>
      <c r="G5" s="68"/>
      <c r="H5" s="68"/>
      <c r="I5" s="68"/>
      <c r="J5" s="69"/>
    </row>
    <row r="9" spans="2:10">
      <c r="B9" s="39" t="s">
        <v>52</v>
      </c>
      <c r="C9" s="39" t="s">
        <v>53</v>
      </c>
    </row>
    <row r="10" spans="2:10">
      <c r="B10" s="28" t="s">
        <v>41</v>
      </c>
      <c r="C10">
        <v>44</v>
      </c>
    </row>
    <row r="11" spans="2:10" ht="21">
      <c r="B11" s="35" t="s">
        <v>54</v>
      </c>
      <c r="C11" s="37">
        <v>44</v>
      </c>
    </row>
    <row r="19" spans="2:2">
      <c r="B19" t="s">
        <v>38</v>
      </c>
    </row>
  </sheetData>
  <mergeCells count="1">
    <mergeCell ref="C2:J5"/>
  </mergeCell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E572-5D91-C64A-9A3B-E75295CBEE43}">
  <dimension ref="B1:J13"/>
  <sheetViews>
    <sheetView zoomScale="150" zoomScaleNormal="150" workbookViewId="0">
      <selection activeCell="B9" sqref="B9:C9"/>
    </sheetView>
  </sheetViews>
  <sheetFormatPr baseColWidth="10" defaultRowHeight="14.4"/>
  <cols>
    <col min="2" max="2" width="18.109375" bestFit="1" customWidth="1"/>
    <col min="3" max="3" width="18.6640625" bestFit="1" customWidth="1"/>
    <col min="4" max="4" width="18.77734375" bestFit="1" customWidth="1"/>
  </cols>
  <sheetData>
    <row r="1" spans="2:10" ht="15" thickBot="1"/>
    <row r="2" spans="2:10">
      <c r="C2" s="61" t="s">
        <v>56</v>
      </c>
      <c r="D2" s="62"/>
      <c r="E2" s="62"/>
      <c r="F2" s="62"/>
      <c r="G2" s="62"/>
      <c r="H2" s="62"/>
      <c r="I2" s="62"/>
      <c r="J2" s="63"/>
    </row>
    <row r="3" spans="2:10">
      <c r="C3" s="64"/>
      <c r="D3" s="65"/>
      <c r="E3" s="65"/>
      <c r="F3" s="65"/>
      <c r="G3" s="65"/>
      <c r="H3" s="65"/>
      <c r="I3" s="65"/>
      <c r="J3" s="66"/>
    </row>
    <row r="4" spans="2:10">
      <c r="C4" s="64"/>
      <c r="D4" s="65"/>
      <c r="E4" s="65"/>
      <c r="F4" s="65"/>
      <c r="G4" s="65"/>
      <c r="H4" s="65"/>
      <c r="I4" s="65"/>
      <c r="J4" s="66"/>
    </row>
    <row r="5" spans="2:10" ht="15" thickBot="1">
      <c r="C5" s="67"/>
      <c r="D5" s="68"/>
      <c r="E5" s="68"/>
      <c r="F5" s="68"/>
      <c r="G5" s="68"/>
      <c r="H5" s="68"/>
      <c r="I5" s="68"/>
      <c r="J5" s="69"/>
    </row>
    <row r="9" spans="2:10">
      <c r="B9" s="39" t="s">
        <v>55</v>
      </c>
      <c r="C9" s="39" t="s">
        <v>57</v>
      </c>
    </row>
    <row r="10" spans="2:10" ht="21">
      <c r="B10" s="36" t="s">
        <v>54</v>
      </c>
      <c r="C10" s="38"/>
    </row>
    <row r="13" spans="2:10">
      <c r="B13" s="13" t="s">
        <v>58</v>
      </c>
    </row>
  </sheetData>
  <mergeCells count="1">
    <mergeCell ref="C2:J5"/>
  </mergeCell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71F7-B014-5B41-8BA0-93E6A4FAB4F1}">
  <dimension ref="B1:K10"/>
  <sheetViews>
    <sheetView zoomScale="150" zoomScaleNormal="150" workbookViewId="0">
      <selection activeCell="B9" sqref="B9:D9"/>
    </sheetView>
  </sheetViews>
  <sheetFormatPr baseColWidth="10" defaultRowHeight="14.4"/>
  <cols>
    <col min="2" max="2" width="18.77734375" bestFit="1" customWidth="1"/>
    <col min="3" max="3" width="25.109375" bestFit="1" customWidth="1"/>
    <col min="4" max="4" width="26" bestFit="1" customWidth="1"/>
  </cols>
  <sheetData>
    <row r="1" spans="2:11" ht="15" thickBot="1"/>
    <row r="2" spans="2:11">
      <c r="D2" s="70" t="s">
        <v>59</v>
      </c>
      <c r="E2" s="71"/>
      <c r="F2" s="71"/>
      <c r="G2" s="71"/>
      <c r="H2" s="71"/>
      <c r="I2" s="71"/>
      <c r="J2" s="71"/>
      <c r="K2" s="72"/>
    </row>
    <row r="3" spans="2:11">
      <c r="D3" s="73"/>
      <c r="E3" s="74"/>
      <c r="F3" s="74"/>
      <c r="G3" s="74"/>
      <c r="H3" s="74"/>
      <c r="I3" s="74"/>
      <c r="J3" s="74"/>
      <c r="K3" s="75"/>
    </row>
    <row r="4" spans="2:11">
      <c r="D4" s="73"/>
      <c r="E4" s="74"/>
      <c r="F4" s="74"/>
      <c r="G4" s="74"/>
      <c r="H4" s="74"/>
      <c r="I4" s="74"/>
      <c r="J4" s="74"/>
      <c r="K4" s="75"/>
    </row>
    <row r="5" spans="2:11" ht="15" thickBot="1">
      <c r="D5" s="76"/>
      <c r="E5" s="77"/>
      <c r="F5" s="77"/>
      <c r="G5" s="77"/>
      <c r="H5" s="77"/>
      <c r="I5" s="77"/>
      <c r="J5" s="77"/>
      <c r="K5" s="78"/>
    </row>
    <row r="9" spans="2:11">
      <c r="B9" s="39" t="s">
        <v>36</v>
      </c>
      <c r="C9" s="39" t="s">
        <v>39</v>
      </c>
      <c r="D9" s="39" t="s">
        <v>40</v>
      </c>
    </row>
    <row r="10" spans="2:11">
      <c r="B10" s="28" t="s">
        <v>37</v>
      </c>
      <c r="D10" s="31" t="e">
        <v>#DIV/0!</v>
      </c>
    </row>
  </sheetData>
  <mergeCells count="1">
    <mergeCell ref="D2:K5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Type événement</vt:lpstr>
      <vt:lpstr>Type action</vt:lpstr>
      <vt:lpstr>Fonction responsable</vt:lpstr>
      <vt:lpstr>Niveau IMPORTANCE</vt:lpstr>
      <vt:lpstr>Tableau de Suivi de la Qualité</vt:lpstr>
      <vt:lpstr>Evènements Traités</vt:lpstr>
      <vt:lpstr>Evènements Conformes</vt:lpstr>
      <vt:lpstr>Type d'évènements</vt:lpstr>
      <vt:lpstr>Fonction_responsable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BURGER</dc:creator>
  <cp:lastModifiedBy>Sonia CHAMPAGNE</cp:lastModifiedBy>
  <cp:revision>2</cp:revision>
  <cp:lastPrinted>2019-12-03T13:53:41Z</cp:lastPrinted>
  <dcterms:created xsi:type="dcterms:W3CDTF">2016-08-19T08:02:05Z</dcterms:created>
  <dcterms:modified xsi:type="dcterms:W3CDTF">2025-09-18T12:23:26Z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